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<sst xmlns="http://schemas.openxmlformats.org/spreadsheetml/2006/main" count="781" uniqueCount="382">
  <si>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</si>
  <si>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</si>
  <si>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</si>
  <si>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</si>
  <si>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</si>
  <si>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</si>
  <si>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</si>
  <si>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</si>
  <si>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</si>
  <si>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</si>
  <si>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</si>
  <si>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</si>
  <si>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</si>
  <si>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</si>
  <si>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</si>
  <si>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</si>
  <si>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</si>
  <si>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</si>
  <si>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</si>
  <si>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</si>
  <si>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</si>
  <si>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</si>
  <si>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</si>
  <si>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</si>
  <si>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</si>
  <si>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</si>
  <si>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</si>
  <si>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</si>
  <si>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</si>
  <si>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</si>
  <si>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</si>
  <si>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</si>
  <si>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</si>
  <si>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</si>
  <si>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</si>
  <si>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</si>
  <si>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</si>
  <si>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</si>
  <si>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</si>
  <si>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</si>
  <si>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</si>
  <si>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</si>
  <si>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</si>
  <si>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</si>
  <si>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</si>
  <si>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</si>
  <si>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</si>
  <si>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</si>
  <si>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</si>
  <si>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</si>
  <si>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</si>
  <si>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</si>
  <si>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</si>
  <si>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</si>
  <si>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</si>
  <si>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</si>
  <si>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</si>
  <si>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</si>
  <si>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</si>
  <si>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</si>
  <si>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</si>
  <si>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</si>
  <si>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</si>
  <si>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</si>
  <si>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</si>
  <si>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</si>
  <si>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</si>
  <si>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</si>
  <si>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</si>
  <si>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</si>
  <si>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</si>
  <si>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</si>
  <si>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</si>
  <si>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</si>
  <si>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</si>
  <si>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</si>
  <si>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</si>
  <si>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</si>
  <si>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</si>
  <si>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</si>
  <si>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</si>
  <si>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</si>
  <si>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</si>
  <si>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</si>
  <si>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</si>
  <si>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</si>
  <si>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</si>
  <si>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</si>
  <si>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</si>
  <si>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</si>
  <si>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</si>
  <si>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</si>
  <si>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</si>
  <si>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</si>
  <si>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</si>
  <si>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</si>
  <si>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</si>
  <si>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</si>
  <si>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</si>
  <si>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</si>
  <si>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</si>
  <si>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</si>
  <si>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</si>
  <si>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</si>
  <si>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</si>
  <si>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</si>
  <si>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</si>
  <si>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</si>
  <si>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</si>
  <si>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</si>
  <si>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</si>
  <si>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</si>
  <si>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</si>
  <si>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</si>
  <si>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</si>
  <si>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</si>
  <si>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</si>
  <si>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</si>
  <si>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</si>
  <si>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</si>
  <si>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</si>
  <si>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</si>
  <si>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</si>
  <si>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</si>
  <si>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</si>
  <si>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</si>
  <si>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</si>
  <si>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</si>
  <si>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</si>
  <si>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</si>
  <si>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</si>
  <si>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</si>
  <si>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</si>
  <si>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</si>
  <si>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</si>
  <si>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</si>
  <si>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</si>
  <si>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</si>
  <si>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</si>
  <si>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</si>
  <si>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</si>
  <si>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</si>
  <si>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</si>
  <si>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</si>
  <si>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</si>
  <si>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</si>
  <si>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</si>
  <si>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</si>
  <si>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</si>
  <si>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</si>
  <si>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</si>
  <si>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</si>
  <si>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</si>
  <si>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</si>
  <si>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</si>
  <si>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</si>
  <si>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</si>
  <si>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</si>
  <si>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</si>
  <si>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</si>
  <si>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</si>
  <si>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</si>
  <si>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</si>
  <si>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</si>
  <si>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</si>
  <si>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</si>
  <si>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</si>
  <si>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</si>
  <si>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</si>
  <si>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</si>
  <si>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</si>
  <si>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</si>
  <si>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</si>
  <si>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</si>
  <si>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</si>
  <si>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</si>
  <si>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</si>
  <si>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</si>
  <si>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</si>
  <si>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</si>
  <si>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</si>
  <si>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</si>
  <si>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</si>
  <si>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</si>
  <si>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</si>
  <si>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</si>
  <si>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</si>
  <si>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</si>
  <si>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</si>
  <si>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</si>
  <si>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</si>
  <si>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</si>
  <si>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</si>
  <si>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</si>
  <si>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</si>
  <si>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</si>
  <si>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</si>
  <si>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</si>
  <si>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</si>
  <si>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</si>
  <si>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</si>
  <si>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</si>
  <si>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</si>
  <si>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</si>
  <si>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</si>
  <si>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</si>
  <si>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</si>
  <si>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</si>
  <si>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</si>
  <si>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</si>
  <si>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</si>
  <si>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</si>
  <si>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</si>
  <si>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</si>
  <si>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</si>
  <si>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</si>
  <si>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</si>
  <si>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</si>
  <si>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</si>
  <si>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</si>
  <si>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</si>
  <si>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</si>
  <si>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</si>
  <si>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</si>
  <si>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</si>
  <si>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</si>
  <si>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</si>
  <si>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</si>
  <si>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</si>
  <si>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</si>
  <si>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</si>
  <si>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</si>
  <si>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</si>
  <si>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</si>
  <si>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</si>
  <si>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</si>
  <si>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</si>
  <si>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</si>
  <si>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</si>
  <si>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</si>
  <si>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</si>
  <si>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</si>
  <si>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</si>
  <si>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</si>
  <si>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</si>
  <si>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</si>
  <si>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</si>
  <si>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</si>
  <si>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</si>
  <si>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</si>
  <si>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</si>
  <si>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</si>
  <si>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</si>
  <si>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</si>
  <si>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</si>
  <si>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</si>
  <si>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</si>
  <si>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</si>
  <si>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</si>
  <si>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</si>
  <si>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</si>
  <si>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</si>
  <si>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</si>
  <si>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</si>
  <si>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</si>
  <si>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</si>
  <si>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</si>
  <si>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</si>
  <si>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</si>
  <si>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</si>
  <si>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</si>
  <si>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</si>
  <si>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</si>
  <si>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</si>
  <si>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</si>
  <si>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</si>
  <si>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</si>
  <si>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</si>
  <si>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</si>
  <si>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</si>
  <si>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</si>
  <si>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</si>
  <si>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</si>
  <si>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</si>
  <si>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</si>
  <si>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</si>
  <si>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</si>
  <si>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</si>
  <si>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</si>
  <si>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</si>
  <si>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</si>
  <si>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</si>
  <si>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</si>
  <si>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</si>
  <si>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</si>
  <si>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</si>
  <si>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</si>
  <si>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</si>
  <si>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</si>
  <si>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</si>
  <si>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</si>
  <si>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</si>
  <si>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</si>
  <si>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</si>
  <si>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</si>
  <si>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</si>
  <si>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</si>
  <si>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</si>
  <si>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</si>
  <si>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</si>
  <si>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</si>
  <si>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</si>
  <si>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</si>
  <si>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</si>
  <si>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</si>
  <si>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</si>
  <si>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</si>
  <si>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</si>
  <si>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</si>
  <si>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</si>
  <si>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</si>
  <si>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</si>
  <si>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</si>
  <si>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</si>
  <si>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</si>
  <si>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</si>
  <si>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</si>
  <si>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</si>
  <si>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</si>
  <si>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</si>
  <si>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</si>
  <si>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</si>
  <si>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</si>
  <si>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</si>
  <si>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</si>
  <si>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</si>
  <si>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</si>
  <si>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</si>
  <si>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</si>
  <si>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</si>
  <si>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</si>
  <si>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</si>
  <si>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</si>
  <si>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</si>
  <si>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</si>
  <si>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</si>
  <si>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</si>
  <si>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</si>
  <si>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</si>
  <si>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</si>
  <si>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</si>
  <si>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</si>
  <si>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</si>
  <si>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</si>
  <si>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</si>
  <si>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</si>
  <si>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</si>
  <si>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</si>
  <si>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</si>
  <si>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</si>
  <si>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</si>
  <si>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</si>
  <si>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</si>
  <si>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</si>
  <si>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</si>
  <si>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</si>
  <si>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</si>
  <si>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</si>
  <si>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</si>
  <si>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</si>
  <si>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</si>
  <si>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</si>
  <si>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</si>
  <si>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</si>
  <si>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</si>
  <si>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</si>
  <si>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</si>
  <si>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</si>
  <si>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</si>
  <si>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</si>
  <si>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</si>
  <si>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"05" апреля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</si>
</sst>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17245400</v>
      </c>
      <c r="E19" s="29">
        <v>5499145.6799999997</v>
      </c>
      <c r="F19" s="28">
        <f>IF(OR(D19="-",IF(E19="-",0,E19)&gt;=IF(D19="-",0,D19)),"-",IF(D19="-",0,D19)-IF(E19="-",0,E19))</f>
        <v>11746254.32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9958500</v>
      </c>
      <c r="E21" s="38">
        <v>3517289</v>
      </c>
      <c r="F21" s="39">
        <f t="shared" ref="F21:F52" si="0">IF(OR(D21="-",IF(E21="-",0,E21)&gt;=IF(D21="-",0,D21)),"-",IF(D21="-",0,D21)-IF(E21="-",0,E21))</f>
        <v>6441211</v>
      </c>
    </row>
    <row r="22" spans="1:6">
      <c r="A22" s="35" t="s">
        <v>37</v>
      </c>
      <c r="B22" s="36" t="s">
        <v>32</v>
      </c>
      <c r="C22" s="37" t="s">
        <v>38</v>
      </c>
      <c r="D22" s="38">
        <v>1717900</v>
      </c>
      <c r="E22" s="38">
        <v>404593.5</v>
      </c>
      <c r="F22" s="39">
        <f t="shared" si="0"/>
        <v>1313306.5</v>
      </c>
    </row>
    <row r="23" spans="1:6">
      <c r="A23" s="35" t="s">
        <v>39</v>
      </c>
      <c r="B23" s="36" t="s">
        <v>32</v>
      </c>
      <c r="C23" s="37" t="s">
        <v>40</v>
      </c>
      <c r="D23" s="38">
        <v>1717900</v>
      </c>
      <c r="E23" s="38">
        <v>404593.5</v>
      </c>
      <c r="F23" s="39">
        <f t="shared" si="0"/>
        <v>1313306.5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1715600</v>
      </c>
      <c r="E24" s="38">
        <v>410252.12</v>
      </c>
      <c r="F24" s="39">
        <f t="shared" si="0"/>
        <v>1305347.8799999999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410285.83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-33.71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>
        <v>550.84</v>
      </c>
      <c r="F27" s="39">
        <f t="shared" si="0"/>
        <v>649.16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550.84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1100</v>
      </c>
      <c r="E29" s="38">
        <v>-6209.46</v>
      </c>
      <c r="F29" s="39">
        <f t="shared" si="0"/>
        <v>7309.46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-6179.46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-30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4719500</v>
      </c>
      <c r="E32" s="38">
        <v>3040426.71</v>
      </c>
      <c r="F32" s="39">
        <f t="shared" si="0"/>
        <v>1679073.29</v>
      </c>
    </row>
    <row r="33" spans="1:6">
      <c r="A33" s="35" t="s">
        <v>60</v>
      </c>
      <c r="B33" s="36" t="s">
        <v>32</v>
      </c>
      <c r="C33" s="37" t="s">
        <v>61</v>
      </c>
      <c r="D33" s="38">
        <v>4719500</v>
      </c>
      <c r="E33" s="38">
        <v>3040426.71</v>
      </c>
      <c r="F33" s="39">
        <f t="shared" si="0"/>
        <v>1679073.29</v>
      </c>
    </row>
    <row r="34" spans="1:6">
      <c r="A34" s="35" t="s">
        <v>60</v>
      </c>
      <c r="B34" s="36" t="s">
        <v>32</v>
      </c>
      <c r="C34" s="37" t="s">
        <v>62</v>
      </c>
      <c r="D34" s="38">
        <v>4719500</v>
      </c>
      <c r="E34" s="38">
        <v>3040426.71</v>
      </c>
      <c r="F34" s="39">
        <f t="shared" si="0"/>
        <v>1679073.29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3040426.71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3407700</v>
      </c>
      <c r="E36" s="38">
        <v>47808.04</v>
      </c>
      <c r="F36" s="39">
        <f t="shared" si="0"/>
        <v>3359891.96</v>
      </c>
    </row>
    <row r="37" spans="1:6">
      <c r="A37" s="35" t="s">
        <v>67</v>
      </c>
      <c r="B37" s="36" t="s">
        <v>32</v>
      </c>
      <c r="C37" s="37" t="s">
        <v>68</v>
      </c>
      <c r="D37" s="38">
        <v>411700</v>
      </c>
      <c r="E37" s="38">
        <v>-57451.88</v>
      </c>
      <c r="F37" s="39">
        <f t="shared" si="0"/>
        <v>469151.88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411700</v>
      </c>
      <c r="E38" s="38">
        <v>-57451.88</v>
      </c>
      <c r="F38" s="39">
        <f t="shared" si="0"/>
        <v>469151.88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-57451.88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2996000</v>
      </c>
      <c r="E40" s="38">
        <v>105259.92</v>
      </c>
      <c r="F40" s="39">
        <f t="shared" si="0"/>
        <v>2890740.08</v>
      </c>
    </row>
    <row r="41" spans="1:6">
      <c r="A41" s="35" t="s">
        <v>75</v>
      </c>
      <c r="B41" s="36" t="s">
        <v>32</v>
      </c>
      <c r="C41" s="37" t="s">
        <v>76</v>
      </c>
      <c r="D41" s="38">
        <v>380400</v>
      </c>
      <c r="E41" s="38">
        <v>137121.18</v>
      </c>
      <c r="F41" s="39">
        <f t="shared" si="0"/>
        <v>243278.82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380400</v>
      </c>
      <c r="E42" s="38">
        <v>137121.18</v>
      </c>
      <c r="F42" s="39">
        <f t="shared" si="0"/>
        <v>243278.82</v>
      </c>
    </row>
    <row r="43" spans="1:6">
      <c r="A43" s="35" t="s">
        <v>79</v>
      </c>
      <c r="B43" s="36" t="s">
        <v>32</v>
      </c>
      <c r="C43" s="37" t="s">
        <v>80</v>
      </c>
      <c r="D43" s="38">
        <v>2615600</v>
      </c>
      <c r="E43" s="38">
        <v>-31861.26</v>
      </c>
      <c r="F43" s="39">
        <f t="shared" si="0"/>
        <v>2647461.2599999998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2615600</v>
      </c>
      <c r="E44" s="38">
        <v>-31861.26</v>
      </c>
      <c r="F44" s="39">
        <f t="shared" si="0"/>
        <v>2647461.2599999998</v>
      </c>
    </row>
    <row r="45" spans="1:6">
      <c r="A45" s="35" t="s">
        <v>83</v>
      </c>
      <c r="B45" s="36" t="s">
        <v>32</v>
      </c>
      <c r="C45" s="37" t="s">
        <v>84</v>
      </c>
      <c r="D45" s="38">
        <v>15900</v>
      </c>
      <c r="E45" s="38">
        <v>3100</v>
      </c>
      <c r="F45" s="39">
        <f t="shared" si="0"/>
        <v>12800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15900</v>
      </c>
      <c r="E46" s="38">
        <v>3100</v>
      </c>
      <c r="F46" s="39">
        <f t="shared" si="0"/>
        <v>12800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15900</v>
      </c>
      <c r="E47" s="38">
        <v>3100</v>
      </c>
      <c r="F47" s="39">
        <f t="shared" si="0"/>
        <v>12800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3100</v>
      </c>
      <c r="F48" s="39" t="str">
        <f t="shared" si="0"/>
        <v>-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30100</v>
      </c>
      <c r="E49" s="38">
        <v>21360.75</v>
      </c>
      <c r="F49" s="39">
        <f t="shared" si="0"/>
        <v>8739.25</v>
      </c>
    </row>
    <row r="50" spans="1:6" ht="78.75">
      <c r="A50" s="40" t="s">
        <v>92</v>
      </c>
      <c r="B50" s="36" t="s">
        <v>32</v>
      </c>
      <c r="C50" s="37" t="s">
        <v>93</v>
      </c>
      <c r="D50" s="38">
        <v>30100</v>
      </c>
      <c r="E50" s="38">
        <v>7536.75</v>
      </c>
      <c r="F50" s="39">
        <f t="shared" si="0"/>
        <v>22563.25</v>
      </c>
    </row>
    <row r="51" spans="1:6" ht="67.5">
      <c r="A51" s="40" t="s">
        <v>94</v>
      </c>
      <c r="B51" s="36" t="s">
        <v>32</v>
      </c>
      <c r="C51" s="37" t="s">
        <v>95</v>
      </c>
      <c r="D51" s="38">
        <v>30100</v>
      </c>
      <c r="E51" s="38">
        <v>7536.75</v>
      </c>
      <c r="F51" s="39">
        <f t="shared" si="0"/>
        <v>22563.25</v>
      </c>
    </row>
    <row r="52" spans="1:6" ht="67.5">
      <c r="A52" s="35" t="s">
        <v>96</v>
      </c>
      <c r="B52" s="36" t="s">
        <v>32</v>
      </c>
      <c r="C52" s="37" t="s">
        <v>97</v>
      </c>
      <c r="D52" s="38">
        <v>30100</v>
      </c>
      <c r="E52" s="38">
        <v>7536.75</v>
      </c>
      <c r="F52" s="39">
        <f t="shared" si="0"/>
        <v>22563.25</v>
      </c>
    </row>
    <row r="53" spans="1:6" ht="67.5">
      <c r="A53" s="40" t="s">
        <v>98</v>
      </c>
      <c r="B53" s="36" t="s">
        <v>32</v>
      </c>
      <c r="C53" s="37" t="s">
        <v>99</v>
      </c>
      <c r="D53" s="38" t="s">
        <v>45</v>
      </c>
      <c r="E53" s="38">
        <v>13824</v>
      </c>
      <c r="F53" s="39" t="str">
        <f t="shared" ref="F53:F76" si="1">IF(OR(D53="-",IF(E53="-",0,E53)&gt;=IF(D53="-",0,D53)),"-",IF(D53="-",0,D53)-IF(E53="-",0,E53))</f>
        <v>-</v>
      </c>
    </row>
    <row r="54" spans="1:6" ht="90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13824</v>
      </c>
      <c r="F54" s="39" t="str">
        <f t="shared" si="1"/>
        <v>-</v>
      </c>
    </row>
    <row r="55" spans="1:6" ht="22.5">
      <c r="A55" s="35" t="s">
        <v>102</v>
      </c>
      <c r="B55" s="36" t="s">
        <v>32</v>
      </c>
      <c r="C55" s="37" t="s">
        <v>103</v>
      </c>
      <c r="D55" s="38">
        <v>58900</v>
      </c>
      <c r="E55" s="38" t="s">
        <v>45</v>
      </c>
      <c r="F55" s="39">
        <f t="shared" si="1"/>
        <v>58900</v>
      </c>
    </row>
    <row r="56" spans="1:6">
      <c r="A56" s="35" t="s">
        <v>104</v>
      </c>
      <c r="B56" s="36" t="s">
        <v>32</v>
      </c>
      <c r="C56" s="37" t="s">
        <v>105</v>
      </c>
      <c r="D56" s="38">
        <v>58900</v>
      </c>
      <c r="E56" s="38" t="s">
        <v>45</v>
      </c>
      <c r="F56" s="39">
        <f t="shared" si="1"/>
        <v>58900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58900</v>
      </c>
      <c r="E57" s="38" t="s">
        <v>45</v>
      </c>
      <c r="F57" s="39">
        <f t="shared" si="1"/>
        <v>58900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58900</v>
      </c>
      <c r="E58" s="38" t="s">
        <v>45</v>
      </c>
      <c r="F58" s="39">
        <f t="shared" si="1"/>
        <v>58900</v>
      </c>
    </row>
    <row r="59" spans="1:6">
      <c r="A59" s="35" t="s">
        <v>110</v>
      </c>
      <c r="B59" s="36" t="s">
        <v>32</v>
      </c>
      <c r="C59" s="37" t="s">
        <v>111</v>
      </c>
      <c r="D59" s="38">
        <v>8500</v>
      </c>
      <c r="E59" s="38" t="s">
        <v>45</v>
      </c>
      <c r="F59" s="39">
        <f t="shared" si="1"/>
        <v>8500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8500</v>
      </c>
      <c r="E60" s="38" t="s">
        <v>45</v>
      </c>
      <c r="F60" s="39">
        <f t="shared" si="1"/>
        <v>8500</v>
      </c>
    </row>
    <row r="61" spans="1:6" ht="45">
      <c r="A61" s="35" t="s">
        <v>114</v>
      </c>
      <c r="B61" s="36" t="s">
        <v>32</v>
      </c>
      <c r="C61" s="37" t="s">
        <v>115</v>
      </c>
      <c r="D61" s="38">
        <v>8500</v>
      </c>
      <c r="E61" s="38" t="s">
        <v>45</v>
      </c>
      <c r="F61" s="39">
        <f t="shared" si="1"/>
        <v>8500</v>
      </c>
    </row>
    <row r="62" spans="1:6">
      <c r="A62" s="35" t="s">
        <v>116</v>
      </c>
      <c r="B62" s="36" t="s">
        <v>32</v>
      </c>
      <c r="C62" s="37" t="s">
        <v>117</v>
      </c>
      <c r="D62" s="38">
        <v>7286900</v>
      </c>
      <c r="E62" s="38">
        <v>1981856.68</v>
      </c>
      <c r="F62" s="39">
        <f t="shared" si="1"/>
        <v>5305043.32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7286900</v>
      </c>
      <c r="E63" s="38">
        <v>1981856.68</v>
      </c>
      <c r="F63" s="39">
        <f t="shared" si="1"/>
        <v>5305043.32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6466800</v>
      </c>
      <c r="E64" s="38">
        <v>1926200</v>
      </c>
      <c r="F64" s="39">
        <f t="shared" si="1"/>
        <v>4540600</v>
      </c>
    </row>
    <row r="65" spans="1:6">
      <c r="A65" s="35" t="s">
        <v>122</v>
      </c>
      <c r="B65" s="36" t="s">
        <v>32</v>
      </c>
      <c r="C65" s="37" t="s">
        <v>123</v>
      </c>
      <c r="D65" s="38">
        <v>6191700</v>
      </c>
      <c r="E65" s="38">
        <v>1857500</v>
      </c>
      <c r="F65" s="39">
        <f t="shared" si="1"/>
        <v>4334200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6191700</v>
      </c>
      <c r="E66" s="38">
        <v>1857500</v>
      </c>
      <c r="F66" s="39">
        <f t="shared" si="1"/>
        <v>4334200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275100</v>
      </c>
      <c r="E67" s="38">
        <v>68700</v>
      </c>
      <c r="F67" s="39">
        <f t="shared" si="1"/>
        <v>206400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275100</v>
      </c>
      <c r="E68" s="38">
        <v>68700</v>
      </c>
      <c r="F68" s="39">
        <f t="shared" si="1"/>
        <v>206400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320100</v>
      </c>
      <c r="E69" s="38">
        <v>55656.68</v>
      </c>
      <c r="F69" s="39">
        <f t="shared" si="1"/>
        <v>264443.32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319900</v>
      </c>
      <c r="E72" s="38">
        <v>55456.68</v>
      </c>
      <c r="F72" s="39">
        <f t="shared" si="1"/>
        <v>264443.32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319900</v>
      </c>
      <c r="E73" s="38">
        <v>55456.68</v>
      </c>
      <c r="F73" s="39">
        <f t="shared" si="1"/>
        <v>264443.32</v>
      </c>
    </row>
    <row r="74" spans="1:6">
      <c r="A74" s="35" t="s">
        <v>140</v>
      </c>
      <c r="B74" s="36" t="s">
        <v>32</v>
      </c>
      <c r="C74" s="37" t="s">
        <v>141</v>
      </c>
      <c r="D74" s="38">
        <v>500000</v>
      </c>
      <c r="E74" s="38" t="s">
        <v>45</v>
      </c>
      <c r="F74" s="39">
        <f t="shared" si="1"/>
        <v>500000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500000</v>
      </c>
      <c r="E75" s="38" t="s">
        <v>45</v>
      </c>
      <c r="F75" s="39">
        <f t="shared" si="1"/>
        <v>500000</v>
      </c>
    </row>
    <row r="76" spans="1:6" ht="56.25">
      <c r="A76" s="35" t="s">
        <v>144</v>
      </c>
      <c r="B76" s="36" t="s">
        <v>32</v>
      </c>
      <c r="C76" s="37" t="s">
        <v>145</v>
      </c>
      <c r="D76" s="38">
        <v>500000</v>
      </c>
      <c r="E76" s="38" t="s">
        <v>45</v>
      </c>
      <c r="F76" s="39">
        <f t="shared" si="1"/>
        <v>500000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146</v>
      </c>
      <c r="B2" s="107"/>
      <c r="C2" s="107"/>
      <c r="D2" s="107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149</v>
      </c>
      <c r="B13" s="53" t="s">
        <v>150</v>
      </c>
      <c r="C13" s="54" t="s">
        <v>151</v>
      </c>
      <c r="D13" s="55">
        <v>19134600</v>
      </c>
      <c r="E13" s="56">
        <v>3337160.28</v>
      </c>
      <c r="F13" s="57">
        <f>IF(OR(D13="-",IF(E13="-",0,E13)&gt;=IF(D13="-",0,D13)),"-",IF(D13="-",0,D13)-IF(E13="-",0,E13))</f>
        <v>15797439.720000001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152</v>
      </c>
      <c r="B15" s="53" t="s">
        <v>150</v>
      </c>
      <c r="C15" s="54" t="s">
        <v>153</v>
      </c>
      <c r="D15" s="55">
        <v>7771000</v>
      </c>
      <c r="E15" s="56">
        <v>1361013.24</v>
      </c>
      <c r="F15" s="57">
        <f t="shared" ref="F15:F46" si="0">IF(OR(D15="-",IF(E15="-",0,E15)&gt;=IF(D15="-",0,D15)),"-",IF(D15="-",0,D15)-IF(E15="-",0,E15))</f>
        <v>6409986.7599999998</v>
      </c>
    </row>
    <row r="16" spans="1:6" ht="56.25">
      <c r="A16" s="25" t="s">
        <v>154</v>
      </c>
      <c r="B16" s="64" t="s">
        <v>150</v>
      </c>
      <c r="C16" s="27" t="s">
        <v>155</v>
      </c>
      <c r="D16" s="28">
        <v>6283800</v>
      </c>
      <c r="E16" s="65">
        <v>1049325.98</v>
      </c>
      <c r="F16" s="66">
        <f t="shared" si="0"/>
        <v>5234474.0199999996</v>
      </c>
    </row>
    <row r="17" spans="1:6" ht="22.5">
      <c r="A17" s="25" t="s">
        <v>156</v>
      </c>
      <c r="B17" s="64" t="s">
        <v>150</v>
      </c>
      <c r="C17" s="27" t="s">
        <v>157</v>
      </c>
      <c r="D17" s="28">
        <v>6283800</v>
      </c>
      <c r="E17" s="65">
        <v>1049325.98</v>
      </c>
      <c r="F17" s="66">
        <f t="shared" si="0"/>
        <v>5234474.0199999996</v>
      </c>
    </row>
    <row r="18" spans="1:6" ht="22.5">
      <c r="A18" s="25" t="s">
        <v>158</v>
      </c>
      <c r="B18" s="64" t="s">
        <v>150</v>
      </c>
      <c r="C18" s="27" t="s">
        <v>159</v>
      </c>
      <c r="D18" s="28">
        <v>4540500</v>
      </c>
      <c r="E18" s="65">
        <v>844359.72</v>
      </c>
      <c r="F18" s="66">
        <f t="shared" si="0"/>
        <v>3696140.2800000003</v>
      </c>
    </row>
    <row r="19" spans="1:6" ht="33.75">
      <c r="A19" s="25" t="s">
        <v>160</v>
      </c>
      <c r="B19" s="64" t="s">
        <v>150</v>
      </c>
      <c r="C19" s="27" t="s">
        <v>161</v>
      </c>
      <c r="D19" s="28">
        <v>375000</v>
      </c>
      <c r="E19" s="65" t="s">
        <v>45</v>
      </c>
      <c r="F19" s="66">
        <f t="shared" si="0"/>
        <v>375000</v>
      </c>
    </row>
    <row r="20" spans="1:6" ht="33.75">
      <c r="A20" s="25" t="s">
        <v>162</v>
      </c>
      <c r="B20" s="64" t="s">
        <v>150</v>
      </c>
      <c r="C20" s="27" t="s">
        <v>163</v>
      </c>
      <c r="D20" s="28">
        <v>1368300</v>
      </c>
      <c r="E20" s="65">
        <v>204966.26</v>
      </c>
      <c r="F20" s="66">
        <f t="shared" si="0"/>
        <v>1163333.74</v>
      </c>
    </row>
    <row r="21" spans="1:6" ht="22.5">
      <c r="A21" s="25" t="s">
        <v>164</v>
      </c>
      <c r="B21" s="64" t="s">
        <v>150</v>
      </c>
      <c r="C21" s="27" t="s">
        <v>165</v>
      </c>
      <c r="D21" s="28">
        <v>1432200</v>
      </c>
      <c r="E21" s="65">
        <v>270087.26</v>
      </c>
      <c r="F21" s="66">
        <f t="shared" si="0"/>
        <v>1162112.74</v>
      </c>
    </row>
    <row r="22" spans="1:6" ht="22.5">
      <c r="A22" s="25" t="s">
        <v>166</v>
      </c>
      <c r="B22" s="64" t="s">
        <v>150</v>
      </c>
      <c r="C22" s="27" t="s">
        <v>167</v>
      </c>
      <c r="D22" s="28">
        <v>1432200</v>
      </c>
      <c r="E22" s="65">
        <v>270087.26</v>
      </c>
      <c r="F22" s="66">
        <f t="shared" si="0"/>
        <v>1162112.74</v>
      </c>
    </row>
    <row r="23" spans="1:6">
      <c r="A23" s="25" t="s">
        <v>168</v>
      </c>
      <c r="B23" s="64" t="s">
        <v>150</v>
      </c>
      <c r="C23" s="27" t="s">
        <v>169</v>
      </c>
      <c r="D23" s="28">
        <v>1207900</v>
      </c>
      <c r="E23" s="65">
        <v>203307.39</v>
      </c>
      <c r="F23" s="66">
        <f t="shared" si="0"/>
        <v>1004592.61</v>
      </c>
    </row>
    <row r="24" spans="1:6">
      <c r="A24" s="25" t="s">
        <v>170</v>
      </c>
      <c r="B24" s="64" t="s">
        <v>150</v>
      </c>
      <c r="C24" s="27" t="s">
        <v>171</v>
      </c>
      <c r="D24" s="28">
        <v>224300</v>
      </c>
      <c r="E24" s="65">
        <v>66779.87</v>
      </c>
      <c r="F24" s="66">
        <f t="shared" si="0"/>
        <v>157520.13</v>
      </c>
    </row>
    <row r="25" spans="1:6">
      <c r="A25" s="25" t="s">
        <v>172</v>
      </c>
      <c r="B25" s="64" t="s">
        <v>150</v>
      </c>
      <c r="C25" s="27" t="s">
        <v>173</v>
      </c>
      <c r="D25" s="28">
        <v>55000</v>
      </c>
      <c r="E25" s="65">
        <v>41600</v>
      </c>
      <c r="F25" s="66">
        <f t="shared" si="0"/>
        <v>13400</v>
      </c>
    </row>
    <row r="26" spans="1:6">
      <c r="A26" s="25" t="s">
        <v>174</v>
      </c>
      <c r="B26" s="64" t="s">
        <v>150</v>
      </c>
      <c r="C26" s="27" t="s">
        <v>175</v>
      </c>
      <c r="D26" s="28">
        <v>50000</v>
      </c>
      <c r="E26" s="65">
        <v>41600</v>
      </c>
      <c r="F26" s="66">
        <f t="shared" si="0"/>
        <v>8400</v>
      </c>
    </row>
    <row r="27" spans="1:6" ht="22.5">
      <c r="A27" s="25" t="s">
        <v>176</v>
      </c>
      <c r="B27" s="64" t="s">
        <v>150</v>
      </c>
      <c r="C27" s="27" t="s">
        <v>177</v>
      </c>
      <c r="D27" s="28">
        <v>8000</v>
      </c>
      <c r="E27" s="65">
        <v>1600</v>
      </c>
      <c r="F27" s="66">
        <f t="shared" si="0"/>
        <v>6400</v>
      </c>
    </row>
    <row r="28" spans="1:6">
      <c r="A28" s="25" t="s">
        <v>178</v>
      </c>
      <c r="B28" s="64" t="s">
        <v>150</v>
      </c>
      <c r="C28" s="27" t="s">
        <v>179</v>
      </c>
      <c r="D28" s="28">
        <v>2000</v>
      </c>
      <c r="E28" s="65" t="s">
        <v>45</v>
      </c>
      <c r="F28" s="66">
        <f t="shared" si="0"/>
        <v>2000</v>
      </c>
    </row>
    <row r="29" spans="1:6">
      <c r="A29" s="25" t="s">
        <v>180</v>
      </c>
      <c r="B29" s="64" t="s">
        <v>150</v>
      </c>
      <c r="C29" s="27" t="s">
        <v>181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182</v>
      </c>
      <c r="B30" s="64" t="s">
        <v>150</v>
      </c>
      <c r="C30" s="27" t="s">
        <v>183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184</v>
      </c>
      <c r="B31" s="53" t="s">
        <v>150</v>
      </c>
      <c r="C31" s="54" t="s">
        <v>185</v>
      </c>
      <c r="D31" s="55">
        <v>7617000</v>
      </c>
      <c r="E31" s="56">
        <v>1321013.24</v>
      </c>
      <c r="F31" s="57">
        <f t="shared" si="0"/>
        <v>6295986.7599999998</v>
      </c>
    </row>
    <row r="32" spans="1:6" ht="56.25">
      <c r="A32" s="25" t="s">
        <v>154</v>
      </c>
      <c r="B32" s="64" t="s">
        <v>150</v>
      </c>
      <c r="C32" s="27" t="s">
        <v>186</v>
      </c>
      <c r="D32" s="28">
        <v>6283800</v>
      </c>
      <c r="E32" s="65">
        <v>1049325.98</v>
      </c>
      <c r="F32" s="66">
        <f t="shared" si="0"/>
        <v>5234474.0199999996</v>
      </c>
    </row>
    <row r="33" spans="1:6" ht="22.5">
      <c r="A33" s="25" t="s">
        <v>156</v>
      </c>
      <c r="B33" s="64" t="s">
        <v>150</v>
      </c>
      <c r="C33" s="27" t="s">
        <v>187</v>
      </c>
      <c r="D33" s="28">
        <v>6283800</v>
      </c>
      <c r="E33" s="65">
        <v>1049325.98</v>
      </c>
      <c r="F33" s="66">
        <f t="shared" si="0"/>
        <v>5234474.0199999996</v>
      </c>
    </row>
    <row r="34" spans="1:6" ht="22.5">
      <c r="A34" s="25" t="s">
        <v>158</v>
      </c>
      <c r="B34" s="64" t="s">
        <v>150</v>
      </c>
      <c r="C34" s="27" t="s">
        <v>188</v>
      </c>
      <c r="D34" s="28">
        <v>4540500</v>
      </c>
      <c r="E34" s="65">
        <v>844359.72</v>
      </c>
      <c r="F34" s="66">
        <f t="shared" si="0"/>
        <v>3696140.2800000003</v>
      </c>
    </row>
    <row r="35" spans="1:6" ht="33.75">
      <c r="A35" s="25" t="s">
        <v>160</v>
      </c>
      <c r="B35" s="64" t="s">
        <v>150</v>
      </c>
      <c r="C35" s="27" t="s">
        <v>189</v>
      </c>
      <c r="D35" s="28">
        <v>375000</v>
      </c>
      <c r="E35" s="65" t="s">
        <v>45</v>
      </c>
      <c r="F35" s="66">
        <f t="shared" si="0"/>
        <v>375000</v>
      </c>
    </row>
    <row r="36" spans="1:6" ht="33.75">
      <c r="A36" s="25" t="s">
        <v>162</v>
      </c>
      <c r="B36" s="64" t="s">
        <v>150</v>
      </c>
      <c r="C36" s="27" t="s">
        <v>190</v>
      </c>
      <c r="D36" s="28">
        <v>1368300</v>
      </c>
      <c r="E36" s="65">
        <v>204966.26</v>
      </c>
      <c r="F36" s="66">
        <f t="shared" si="0"/>
        <v>1163333.74</v>
      </c>
    </row>
    <row r="37" spans="1:6" ht="22.5">
      <c r="A37" s="25" t="s">
        <v>164</v>
      </c>
      <c r="B37" s="64" t="s">
        <v>150</v>
      </c>
      <c r="C37" s="27" t="s">
        <v>191</v>
      </c>
      <c r="D37" s="28">
        <v>1323200</v>
      </c>
      <c r="E37" s="65">
        <v>270087.26</v>
      </c>
      <c r="F37" s="66">
        <f t="shared" si="0"/>
        <v>1053112.74</v>
      </c>
    </row>
    <row r="38" spans="1:6" ht="22.5">
      <c r="A38" s="25" t="s">
        <v>166</v>
      </c>
      <c r="B38" s="64" t="s">
        <v>150</v>
      </c>
      <c r="C38" s="27" t="s">
        <v>192</v>
      </c>
      <c r="D38" s="28">
        <v>1323200</v>
      </c>
      <c r="E38" s="65">
        <v>270087.26</v>
      </c>
      <c r="F38" s="66">
        <f t="shared" si="0"/>
        <v>1053112.74</v>
      </c>
    </row>
    <row r="39" spans="1:6">
      <c r="A39" s="25" t="s">
        <v>168</v>
      </c>
      <c r="B39" s="64" t="s">
        <v>150</v>
      </c>
      <c r="C39" s="27" t="s">
        <v>193</v>
      </c>
      <c r="D39" s="28">
        <v>1098900</v>
      </c>
      <c r="E39" s="65">
        <v>203307.39</v>
      </c>
      <c r="F39" s="66">
        <f t="shared" si="0"/>
        <v>895592.61</v>
      </c>
    </row>
    <row r="40" spans="1:6">
      <c r="A40" s="25" t="s">
        <v>170</v>
      </c>
      <c r="B40" s="64" t="s">
        <v>150</v>
      </c>
      <c r="C40" s="27" t="s">
        <v>194</v>
      </c>
      <c r="D40" s="28">
        <v>224300</v>
      </c>
      <c r="E40" s="65">
        <v>66779.87</v>
      </c>
      <c r="F40" s="66">
        <f t="shared" si="0"/>
        <v>157520.13</v>
      </c>
    </row>
    <row r="41" spans="1:6">
      <c r="A41" s="25" t="s">
        <v>172</v>
      </c>
      <c r="B41" s="64" t="s">
        <v>150</v>
      </c>
      <c r="C41" s="27" t="s">
        <v>195</v>
      </c>
      <c r="D41" s="28">
        <v>10000</v>
      </c>
      <c r="E41" s="65">
        <v>1600</v>
      </c>
      <c r="F41" s="66">
        <f t="shared" si="0"/>
        <v>8400</v>
      </c>
    </row>
    <row r="42" spans="1:6">
      <c r="A42" s="25" t="s">
        <v>174</v>
      </c>
      <c r="B42" s="64" t="s">
        <v>150</v>
      </c>
      <c r="C42" s="27" t="s">
        <v>196</v>
      </c>
      <c r="D42" s="28">
        <v>10000</v>
      </c>
      <c r="E42" s="65">
        <v>1600</v>
      </c>
      <c r="F42" s="66">
        <f t="shared" si="0"/>
        <v>8400</v>
      </c>
    </row>
    <row r="43" spans="1:6" ht="22.5">
      <c r="A43" s="25" t="s">
        <v>176</v>
      </c>
      <c r="B43" s="64" t="s">
        <v>150</v>
      </c>
      <c r="C43" s="27" t="s">
        <v>197</v>
      </c>
      <c r="D43" s="28">
        <v>8000</v>
      </c>
      <c r="E43" s="65">
        <v>1600</v>
      </c>
      <c r="F43" s="66">
        <f t="shared" si="0"/>
        <v>6400</v>
      </c>
    </row>
    <row r="44" spans="1:6">
      <c r="A44" s="25" t="s">
        <v>178</v>
      </c>
      <c r="B44" s="64" t="s">
        <v>150</v>
      </c>
      <c r="C44" s="27" t="s">
        <v>198</v>
      </c>
      <c r="D44" s="28">
        <v>2000</v>
      </c>
      <c r="E44" s="65" t="s">
        <v>45</v>
      </c>
      <c r="F44" s="66">
        <f t="shared" si="0"/>
        <v>2000</v>
      </c>
    </row>
    <row r="45" spans="1:6">
      <c r="A45" s="52" t="s">
        <v>199</v>
      </c>
      <c r="B45" s="53" t="s">
        <v>150</v>
      </c>
      <c r="C45" s="54" t="s">
        <v>200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172</v>
      </c>
      <c r="B46" s="64" t="s">
        <v>150</v>
      </c>
      <c r="C46" s="27" t="s">
        <v>201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182</v>
      </c>
      <c r="B47" s="64" t="s">
        <v>150</v>
      </c>
      <c r="C47" s="27" t="s">
        <v>202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203</v>
      </c>
      <c r="B48" s="53" t="s">
        <v>150</v>
      </c>
      <c r="C48" s="54" t="s">
        <v>204</v>
      </c>
      <c r="D48" s="55">
        <v>149000</v>
      </c>
      <c r="E48" s="56">
        <v>40000</v>
      </c>
      <c r="F48" s="57">
        <f t="shared" si="1"/>
        <v>109000</v>
      </c>
    </row>
    <row r="49" spans="1:6" ht="22.5">
      <c r="A49" s="25" t="s">
        <v>164</v>
      </c>
      <c r="B49" s="64" t="s">
        <v>150</v>
      </c>
      <c r="C49" s="27" t="s">
        <v>205</v>
      </c>
      <c r="D49" s="28">
        <v>109000</v>
      </c>
      <c r="E49" s="65" t="s">
        <v>45</v>
      </c>
      <c r="F49" s="66">
        <f t="shared" si="1"/>
        <v>109000</v>
      </c>
    </row>
    <row r="50" spans="1:6" ht="22.5">
      <c r="A50" s="25" t="s">
        <v>166</v>
      </c>
      <c r="B50" s="64" t="s">
        <v>150</v>
      </c>
      <c r="C50" s="27" t="s">
        <v>206</v>
      </c>
      <c r="D50" s="28">
        <v>109000</v>
      </c>
      <c r="E50" s="65" t="s">
        <v>45</v>
      </c>
      <c r="F50" s="66">
        <f t="shared" si="1"/>
        <v>109000</v>
      </c>
    </row>
    <row r="51" spans="1:6">
      <c r="A51" s="25" t="s">
        <v>168</v>
      </c>
      <c r="B51" s="64" t="s">
        <v>150</v>
      </c>
      <c r="C51" s="27" t="s">
        <v>207</v>
      </c>
      <c r="D51" s="28">
        <v>109000</v>
      </c>
      <c r="E51" s="65" t="s">
        <v>45</v>
      </c>
      <c r="F51" s="66">
        <f t="shared" si="1"/>
        <v>109000</v>
      </c>
    </row>
    <row r="52" spans="1:6">
      <c r="A52" s="25" t="s">
        <v>172</v>
      </c>
      <c r="B52" s="64" t="s">
        <v>150</v>
      </c>
      <c r="C52" s="27" t="s">
        <v>208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174</v>
      </c>
      <c r="B53" s="64" t="s">
        <v>150</v>
      </c>
      <c r="C53" s="27" t="s">
        <v>209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25" t="s">
        <v>180</v>
      </c>
      <c r="B54" s="64" t="s">
        <v>150</v>
      </c>
      <c r="C54" s="27" t="s">
        <v>210</v>
      </c>
      <c r="D54" s="28">
        <v>40000</v>
      </c>
      <c r="E54" s="65">
        <v>40000</v>
      </c>
      <c r="F54" s="66" t="str">
        <f t="shared" si="1"/>
        <v>-</v>
      </c>
    </row>
    <row r="55" spans="1:6">
      <c r="A55" s="52" t="s">
        <v>211</v>
      </c>
      <c r="B55" s="53" t="s">
        <v>150</v>
      </c>
      <c r="C55" s="54" t="s">
        <v>212</v>
      </c>
      <c r="D55" s="55">
        <v>319900</v>
      </c>
      <c r="E55" s="56">
        <v>55456.68</v>
      </c>
      <c r="F55" s="57">
        <f t="shared" si="1"/>
        <v>264443.32</v>
      </c>
    </row>
    <row r="56" spans="1:6" ht="56.25">
      <c r="A56" s="25" t="s">
        <v>154</v>
      </c>
      <c r="B56" s="64" t="s">
        <v>150</v>
      </c>
      <c r="C56" s="27" t="s">
        <v>213</v>
      </c>
      <c r="D56" s="28">
        <v>319900</v>
      </c>
      <c r="E56" s="65">
        <v>55456.68</v>
      </c>
      <c r="F56" s="66">
        <f t="shared" si="1"/>
        <v>264443.32</v>
      </c>
    </row>
    <row r="57" spans="1:6" ht="22.5">
      <c r="A57" s="25" t="s">
        <v>156</v>
      </c>
      <c r="B57" s="64" t="s">
        <v>150</v>
      </c>
      <c r="C57" s="27" t="s">
        <v>214</v>
      </c>
      <c r="D57" s="28">
        <v>319900</v>
      </c>
      <c r="E57" s="65">
        <v>55456.68</v>
      </c>
      <c r="F57" s="66">
        <f t="shared" si="1"/>
        <v>264443.32</v>
      </c>
    </row>
    <row r="58" spans="1:6" ht="22.5">
      <c r="A58" s="25" t="s">
        <v>158</v>
      </c>
      <c r="B58" s="64" t="s">
        <v>150</v>
      </c>
      <c r="C58" s="27" t="s">
        <v>215</v>
      </c>
      <c r="D58" s="28">
        <v>245600</v>
      </c>
      <c r="E58" s="65">
        <v>44665.5</v>
      </c>
      <c r="F58" s="66">
        <f t="shared" si="1"/>
        <v>200934.5</v>
      </c>
    </row>
    <row r="59" spans="1:6" ht="33.75">
      <c r="A59" s="25" t="s">
        <v>162</v>
      </c>
      <c r="B59" s="64" t="s">
        <v>150</v>
      </c>
      <c r="C59" s="27" t="s">
        <v>216</v>
      </c>
      <c r="D59" s="28">
        <v>74300</v>
      </c>
      <c r="E59" s="65">
        <v>10791.18</v>
      </c>
      <c r="F59" s="66">
        <f t="shared" si="1"/>
        <v>63508.82</v>
      </c>
    </row>
    <row r="60" spans="1:6">
      <c r="A60" s="52" t="s">
        <v>217</v>
      </c>
      <c r="B60" s="53" t="s">
        <v>150</v>
      </c>
      <c r="C60" s="54" t="s">
        <v>218</v>
      </c>
      <c r="D60" s="55">
        <v>319900</v>
      </c>
      <c r="E60" s="56">
        <v>55456.68</v>
      </c>
      <c r="F60" s="57">
        <f t="shared" si="1"/>
        <v>264443.32</v>
      </c>
    </row>
    <row r="61" spans="1:6" ht="56.25">
      <c r="A61" s="25" t="s">
        <v>154</v>
      </c>
      <c r="B61" s="64" t="s">
        <v>150</v>
      </c>
      <c r="C61" s="27" t="s">
        <v>219</v>
      </c>
      <c r="D61" s="28">
        <v>319900</v>
      </c>
      <c r="E61" s="65">
        <v>55456.68</v>
      </c>
      <c r="F61" s="66">
        <f t="shared" si="1"/>
        <v>264443.32</v>
      </c>
    </row>
    <row r="62" spans="1:6" ht="22.5">
      <c r="A62" s="25" t="s">
        <v>156</v>
      </c>
      <c r="B62" s="64" t="s">
        <v>150</v>
      </c>
      <c r="C62" s="27" t="s">
        <v>220</v>
      </c>
      <c r="D62" s="28">
        <v>319900</v>
      </c>
      <c r="E62" s="65">
        <v>55456.68</v>
      </c>
      <c r="F62" s="66">
        <f t="shared" si="1"/>
        <v>264443.32</v>
      </c>
    </row>
    <row r="63" spans="1:6" ht="22.5">
      <c r="A63" s="25" t="s">
        <v>158</v>
      </c>
      <c r="B63" s="64" t="s">
        <v>150</v>
      </c>
      <c r="C63" s="27" t="s">
        <v>221</v>
      </c>
      <c r="D63" s="28">
        <v>245600</v>
      </c>
      <c r="E63" s="65">
        <v>44665.5</v>
      </c>
      <c r="F63" s="66">
        <f t="shared" si="1"/>
        <v>200934.5</v>
      </c>
    </row>
    <row r="64" spans="1:6" ht="33.75">
      <c r="A64" s="25" t="s">
        <v>162</v>
      </c>
      <c r="B64" s="64" t="s">
        <v>150</v>
      </c>
      <c r="C64" s="27" t="s">
        <v>222</v>
      </c>
      <c r="D64" s="28">
        <v>74300</v>
      </c>
      <c r="E64" s="65">
        <v>10791.18</v>
      </c>
      <c r="F64" s="66">
        <f t="shared" si="1"/>
        <v>63508.82</v>
      </c>
    </row>
    <row r="65" spans="1:6" ht="22.5">
      <c r="A65" s="52" t="s">
        <v>223</v>
      </c>
      <c r="B65" s="53" t="s">
        <v>150</v>
      </c>
      <c r="C65" s="54" t="s">
        <v>224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164</v>
      </c>
      <c r="B66" s="64" t="s">
        <v>150</v>
      </c>
      <c r="C66" s="27" t="s">
        <v>225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166</v>
      </c>
      <c r="B67" s="64" t="s">
        <v>150</v>
      </c>
      <c r="C67" s="27" t="s">
        <v>226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168</v>
      </c>
      <c r="B68" s="64" t="s">
        <v>150</v>
      </c>
      <c r="C68" s="27" t="s">
        <v>227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228</v>
      </c>
      <c r="B69" s="53" t="s">
        <v>150</v>
      </c>
      <c r="C69" s="54" t="s">
        <v>229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164</v>
      </c>
      <c r="B70" s="64" t="s">
        <v>150</v>
      </c>
      <c r="C70" s="27" t="s">
        <v>230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166</v>
      </c>
      <c r="B71" s="64" t="s">
        <v>150</v>
      </c>
      <c r="C71" s="27" t="s">
        <v>231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168</v>
      </c>
      <c r="B72" s="64" t="s">
        <v>150</v>
      </c>
      <c r="C72" s="27" t="s">
        <v>232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233</v>
      </c>
      <c r="B73" s="53" t="s">
        <v>150</v>
      </c>
      <c r="C73" s="54" t="s">
        <v>234</v>
      </c>
      <c r="D73" s="55">
        <v>550000</v>
      </c>
      <c r="E73" s="56" t="s">
        <v>45</v>
      </c>
      <c r="F73" s="57">
        <f t="shared" si="1"/>
        <v>550000</v>
      </c>
    </row>
    <row r="74" spans="1:6" ht="22.5">
      <c r="A74" s="25" t="s">
        <v>164</v>
      </c>
      <c r="B74" s="64" t="s">
        <v>150</v>
      </c>
      <c r="C74" s="27" t="s">
        <v>235</v>
      </c>
      <c r="D74" s="28">
        <v>550000</v>
      </c>
      <c r="E74" s="65" t="s">
        <v>45</v>
      </c>
      <c r="F74" s="66">
        <f t="shared" si="1"/>
        <v>550000</v>
      </c>
    </row>
    <row r="75" spans="1:6" ht="22.5">
      <c r="A75" s="25" t="s">
        <v>166</v>
      </c>
      <c r="B75" s="64" t="s">
        <v>150</v>
      </c>
      <c r="C75" s="27" t="s">
        <v>236</v>
      </c>
      <c r="D75" s="28">
        <v>550000</v>
      </c>
      <c r="E75" s="65" t="s">
        <v>45</v>
      </c>
      <c r="F75" s="66">
        <f t="shared" si="1"/>
        <v>550000</v>
      </c>
    </row>
    <row r="76" spans="1:6">
      <c r="A76" s="25" t="s">
        <v>168</v>
      </c>
      <c r="B76" s="64" t="s">
        <v>150</v>
      </c>
      <c r="C76" s="27" t="s">
        <v>237</v>
      </c>
      <c r="D76" s="28">
        <v>550000</v>
      </c>
      <c r="E76" s="65" t="s">
        <v>45</v>
      </c>
      <c r="F76" s="66">
        <f t="shared" si="1"/>
        <v>550000</v>
      </c>
    </row>
    <row r="77" spans="1:6">
      <c r="A77" s="52" t="s">
        <v>238</v>
      </c>
      <c r="B77" s="53" t="s">
        <v>150</v>
      </c>
      <c r="C77" s="54" t="s">
        <v>239</v>
      </c>
      <c r="D77" s="55">
        <v>500000</v>
      </c>
      <c r="E77" s="56" t="s">
        <v>45</v>
      </c>
      <c r="F77" s="57">
        <f t="shared" si="1"/>
        <v>500000</v>
      </c>
    </row>
    <row r="78" spans="1:6" ht="22.5">
      <c r="A78" s="25" t="s">
        <v>164</v>
      </c>
      <c r="B78" s="64" t="s">
        <v>150</v>
      </c>
      <c r="C78" s="27" t="s">
        <v>240</v>
      </c>
      <c r="D78" s="28">
        <v>500000</v>
      </c>
      <c r="E78" s="65" t="s">
        <v>45</v>
      </c>
      <c r="F78" s="66">
        <f t="shared" si="1"/>
        <v>500000</v>
      </c>
    </row>
    <row r="79" spans="1:6" ht="22.5">
      <c r="A79" s="25" t="s">
        <v>166</v>
      </c>
      <c r="B79" s="64" t="s">
        <v>150</v>
      </c>
      <c r="C79" s="27" t="s">
        <v>241</v>
      </c>
      <c r="D79" s="28">
        <v>500000</v>
      </c>
      <c r="E79" s="65" t="s">
        <v>45</v>
      </c>
      <c r="F79" s="66">
        <f t="shared" ref="F79:F110" si="2">IF(OR(D79="-",IF(E79="-",0,E79)&gt;=IF(D79="-",0,D79)),"-",IF(D79="-",0,D79)-IF(E79="-",0,E79))</f>
        <v>500000</v>
      </c>
    </row>
    <row r="80" spans="1:6">
      <c r="A80" s="25" t="s">
        <v>168</v>
      </c>
      <c r="B80" s="64" t="s">
        <v>150</v>
      </c>
      <c r="C80" s="27" t="s">
        <v>242</v>
      </c>
      <c r="D80" s="28">
        <v>500000</v>
      </c>
      <c r="E80" s="65" t="s">
        <v>45</v>
      </c>
      <c r="F80" s="66">
        <f t="shared" si="2"/>
        <v>500000</v>
      </c>
    </row>
    <row r="81" spans="1:6">
      <c r="A81" s="52" t="s">
        <v>243</v>
      </c>
      <c r="B81" s="53" t="s">
        <v>150</v>
      </c>
      <c r="C81" s="54" t="s">
        <v>244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164</v>
      </c>
      <c r="B82" s="64" t="s">
        <v>150</v>
      </c>
      <c r="C82" s="27" t="s">
        <v>245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166</v>
      </c>
      <c r="B83" s="64" t="s">
        <v>150</v>
      </c>
      <c r="C83" s="27" t="s">
        <v>246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168</v>
      </c>
      <c r="B84" s="64" t="s">
        <v>150</v>
      </c>
      <c r="C84" s="27" t="s">
        <v>247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248</v>
      </c>
      <c r="B85" s="53" t="s">
        <v>150</v>
      </c>
      <c r="C85" s="54" t="s">
        <v>249</v>
      </c>
      <c r="D85" s="55">
        <v>3783100</v>
      </c>
      <c r="E85" s="56">
        <v>599604.91</v>
      </c>
      <c r="F85" s="57">
        <f t="shared" si="2"/>
        <v>3183495.09</v>
      </c>
    </row>
    <row r="86" spans="1:6" ht="22.5">
      <c r="A86" s="25" t="s">
        <v>164</v>
      </c>
      <c r="B86" s="64" t="s">
        <v>150</v>
      </c>
      <c r="C86" s="27" t="s">
        <v>250</v>
      </c>
      <c r="D86" s="28">
        <v>3776100</v>
      </c>
      <c r="E86" s="65">
        <v>598407.91</v>
      </c>
      <c r="F86" s="66">
        <f t="shared" si="2"/>
        <v>3177692.09</v>
      </c>
    </row>
    <row r="87" spans="1:6" ht="22.5">
      <c r="A87" s="25" t="s">
        <v>166</v>
      </c>
      <c r="B87" s="64" t="s">
        <v>150</v>
      </c>
      <c r="C87" s="27" t="s">
        <v>251</v>
      </c>
      <c r="D87" s="28">
        <v>3776100</v>
      </c>
      <c r="E87" s="65">
        <v>598407.91</v>
      </c>
      <c r="F87" s="66">
        <f t="shared" si="2"/>
        <v>3177692.09</v>
      </c>
    </row>
    <row r="88" spans="1:6">
      <c r="A88" s="25" t="s">
        <v>168</v>
      </c>
      <c r="B88" s="64" t="s">
        <v>150</v>
      </c>
      <c r="C88" s="27" t="s">
        <v>252</v>
      </c>
      <c r="D88" s="28">
        <v>2630400</v>
      </c>
      <c r="E88" s="65">
        <v>221543.5</v>
      </c>
      <c r="F88" s="66">
        <f t="shared" si="2"/>
        <v>2408856.5</v>
      </c>
    </row>
    <row r="89" spans="1:6">
      <c r="A89" s="25" t="s">
        <v>170</v>
      </c>
      <c r="B89" s="64" t="s">
        <v>150</v>
      </c>
      <c r="C89" s="27" t="s">
        <v>253</v>
      </c>
      <c r="D89" s="28">
        <v>1145700</v>
      </c>
      <c r="E89" s="65">
        <v>376864.41</v>
      </c>
      <c r="F89" s="66">
        <f t="shared" si="2"/>
        <v>768835.59000000008</v>
      </c>
    </row>
    <row r="90" spans="1:6">
      <c r="A90" s="25" t="s">
        <v>172</v>
      </c>
      <c r="B90" s="64" t="s">
        <v>150</v>
      </c>
      <c r="C90" s="27" t="s">
        <v>254</v>
      </c>
      <c r="D90" s="28">
        <v>7000</v>
      </c>
      <c r="E90" s="65">
        <v>1197</v>
      </c>
      <c r="F90" s="66">
        <f t="shared" si="2"/>
        <v>5803</v>
      </c>
    </row>
    <row r="91" spans="1:6">
      <c r="A91" s="25" t="s">
        <v>174</v>
      </c>
      <c r="B91" s="64" t="s">
        <v>150</v>
      </c>
      <c r="C91" s="27" t="s">
        <v>255</v>
      </c>
      <c r="D91" s="28">
        <v>7000</v>
      </c>
      <c r="E91" s="65">
        <v>1197</v>
      </c>
      <c r="F91" s="66">
        <f t="shared" si="2"/>
        <v>5803</v>
      </c>
    </row>
    <row r="92" spans="1:6" ht="22.5">
      <c r="A92" s="25" t="s">
        <v>176</v>
      </c>
      <c r="B92" s="64" t="s">
        <v>150</v>
      </c>
      <c r="C92" s="27" t="s">
        <v>256</v>
      </c>
      <c r="D92" s="28">
        <v>7000</v>
      </c>
      <c r="E92" s="65">
        <v>1197</v>
      </c>
      <c r="F92" s="66">
        <f t="shared" si="2"/>
        <v>5803</v>
      </c>
    </row>
    <row r="93" spans="1:6">
      <c r="A93" s="52" t="s">
        <v>257</v>
      </c>
      <c r="B93" s="53" t="s">
        <v>150</v>
      </c>
      <c r="C93" s="54" t="s">
        <v>258</v>
      </c>
      <c r="D93" s="55">
        <v>20000</v>
      </c>
      <c r="E93" s="56">
        <v>20000</v>
      </c>
      <c r="F93" s="57" t="str">
        <f t="shared" si="2"/>
        <v>-</v>
      </c>
    </row>
    <row r="94" spans="1:6" ht="22.5">
      <c r="A94" s="25" t="s">
        <v>164</v>
      </c>
      <c r="B94" s="64" t="s">
        <v>150</v>
      </c>
      <c r="C94" s="27" t="s">
        <v>259</v>
      </c>
      <c r="D94" s="28">
        <v>20000</v>
      </c>
      <c r="E94" s="65">
        <v>20000</v>
      </c>
      <c r="F94" s="66" t="str">
        <f t="shared" si="2"/>
        <v>-</v>
      </c>
    </row>
    <row r="95" spans="1:6" ht="22.5">
      <c r="A95" s="25" t="s">
        <v>166</v>
      </c>
      <c r="B95" s="64" t="s">
        <v>150</v>
      </c>
      <c r="C95" s="27" t="s">
        <v>260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168</v>
      </c>
      <c r="B96" s="64" t="s">
        <v>150</v>
      </c>
      <c r="C96" s="27" t="s">
        <v>261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52" t="s">
        <v>262</v>
      </c>
      <c r="B97" s="53" t="s">
        <v>150</v>
      </c>
      <c r="C97" s="54" t="s">
        <v>263</v>
      </c>
      <c r="D97" s="55">
        <v>3763100</v>
      </c>
      <c r="E97" s="56">
        <v>579604.91</v>
      </c>
      <c r="F97" s="57">
        <f t="shared" si="2"/>
        <v>3183495.09</v>
      </c>
    </row>
    <row r="98" spans="1:6" ht="22.5">
      <c r="A98" s="25" t="s">
        <v>164</v>
      </c>
      <c r="B98" s="64" t="s">
        <v>150</v>
      </c>
      <c r="C98" s="27" t="s">
        <v>264</v>
      </c>
      <c r="D98" s="28">
        <v>3756100</v>
      </c>
      <c r="E98" s="65">
        <v>578407.91</v>
      </c>
      <c r="F98" s="66">
        <f t="shared" si="2"/>
        <v>3177692.09</v>
      </c>
    </row>
    <row r="99" spans="1:6" ht="22.5">
      <c r="A99" s="25" t="s">
        <v>166</v>
      </c>
      <c r="B99" s="64" t="s">
        <v>150</v>
      </c>
      <c r="C99" s="27" t="s">
        <v>265</v>
      </c>
      <c r="D99" s="28">
        <v>3756100</v>
      </c>
      <c r="E99" s="65">
        <v>578407.91</v>
      </c>
      <c r="F99" s="66">
        <f t="shared" si="2"/>
        <v>3177692.09</v>
      </c>
    </row>
    <row r="100" spans="1:6">
      <c r="A100" s="25" t="s">
        <v>168</v>
      </c>
      <c r="B100" s="64" t="s">
        <v>150</v>
      </c>
      <c r="C100" s="27" t="s">
        <v>266</v>
      </c>
      <c r="D100" s="28">
        <v>2610400</v>
      </c>
      <c r="E100" s="65">
        <v>201543.5</v>
      </c>
      <c r="F100" s="66">
        <f t="shared" si="2"/>
        <v>2408856.5</v>
      </c>
    </row>
    <row r="101" spans="1:6">
      <c r="A101" s="25" t="s">
        <v>170</v>
      </c>
      <c r="B101" s="64" t="s">
        <v>150</v>
      </c>
      <c r="C101" s="27" t="s">
        <v>267</v>
      </c>
      <c r="D101" s="28">
        <v>1145700</v>
      </c>
      <c r="E101" s="65">
        <v>376864.41</v>
      </c>
      <c r="F101" s="66">
        <f t="shared" si="2"/>
        <v>768835.59000000008</v>
      </c>
    </row>
    <row r="102" spans="1:6">
      <c r="A102" s="25" t="s">
        <v>172</v>
      </c>
      <c r="B102" s="64" t="s">
        <v>150</v>
      </c>
      <c r="C102" s="27" t="s">
        <v>268</v>
      </c>
      <c r="D102" s="28">
        <v>7000</v>
      </c>
      <c r="E102" s="65">
        <v>1197</v>
      </c>
      <c r="F102" s="66">
        <f t="shared" si="2"/>
        <v>5803</v>
      </c>
    </row>
    <row r="103" spans="1:6">
      <c r="A103" s="25" t="s">
        <v>174</v>
      </c>
      <c r="B103" s="64" t="s">
        <v>150</v>
      </c>
      <c r="C103" s="27" t="s">
        <v>269</v>
      </c>
      <c r="D103" s="28">
        <v>7000</v>
      </c>
      <c r="E103" s="65">
        <v>1197</v>
      </c>
      <c r="F103" s="66">
        <f t="shared" si="2"/>
        <v>5803</v>
      </c>
    </row>
    <row r="104" spans="1:6" ht="22.5">
      <c r="A104" s="25" t="s">
        <v>176</v>
      </c>
      <c r="B104" s="64" t="s">
        <v>150</v>
      </c>
      <c r="C104" s="27" t="s">
        <v>270</v>
      </c>
      <c r="D104" s="28">
        <v>7000</v>
      </c>
      <c r="E104" s="65">
        <v>1197</v>
      </c>
      <c r="F104" s="66">
        <f t="shared" si="2"/>
        <v>5803</v>
      </c>
    </row>
    <row r="105" spans="1:6">
      <c r="A105" s="52" t="s">
        <v>271</v>
      </c>
      <c r="B105" s="53" t="s">
        <v>150</v>
      </c>
      <c r="C105" s="54" t="s">
        <v>272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164</v>
      </c>
      <c r="B106" s="64" t="s">
        <v>150</v>
      </c>
      <c r="C106" s="27" t="s">
        <v>273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166</v>
      </c>
      <c r="B107" s="64" t="s">
        <v>150</v>
      </c>
      <c r="C107" s="27" t="s">
        <v>274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168</v>
      </c>
      <c r="B108" s="64" t="s">
        <v>150</v>
      </c>
      <c r="C108" s="27" t="s">
        <v>275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276</v>
      </c>
      <c r="B109" s="53" t="s">
        <v>150</v>
      </c>
      <c r="C109" s="54" t="s">
        <v>277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164</v>
      </c>
      <c r="B110" s="64" t="s">
        <v>150</v>
      </c>
      <c r="C110" s="27" t="s">
        <v>278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166</v>
      </c>
      <c r="B111" s="64" t="s">
        <v>150</v>
      </c>
      <c r="C111" s="27" t="s">
        <v>279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168</v>
      </c>
      <c r="B112" s="64" t="s">
        <v>150</v>
      </c>
      <c r="C112" s="27" t="s">
        <v>280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281</v>
      </c>
      <c r="B113" s="53" t="s">
        <v>150</v>
      </c>
      <c r="C113" s="54" t="s">
        <v>282</v>
      </c>
      <c r="D113" s="55">
        <v>6404000</v>
      </c>
      <c r="E113" s="56">
        <v>1271828.33</v>
      </c>
      <c r="F113" s="57">
        <f t="shared" si="3"/>
        <v>5132171.67</v>
      </c>
    </row>
    <row r="114" spans="1:6" ht="56.25">
      <c r="A114" s="25" t="s">
        <v>154</v>
      </c>
      <c r="B114" s="64" t="s">
        <v>150</v>
      </c>
      <c r="C114" s="27" t="s">
        <v>283</v>
      </c>
      <c r="D114" s="28">
        <v>3531700</v>
      </c>
      <c r="E114" s="65">
        <v>610050.44999999995</v>
      </c>
      <c r="F114" s="66">
        <f t="shared" si="3"/>
        <v>2921649.55</v>
      </c>
    </row>
    <row r="115" spans="1:6">
      <c r="A115" s="25" t="s">
        <v>284</v>
      </c>
      <c r="B115" s="64" t="s">
        <v>150</v>
      </c>
      <c r="C115" s="27" t="s">
        <v>285</v>
      </c>
      <c r="D115" s="28">
        <v>3531700</v>
      </c>
      <c r="E115" s="65">
        <v>610050.44999999995</v>
      </c>
      <c r="F115" s="66">
        <f t="shared" si="3"/>
        <v>2921649.55</v>
      </c>
    </row>
    <row r="116" spans="1:6">
      <c r="A116" s="25" t="s">
        <v>286</v>
      </c>
      <c r="B116" s="64" t="s">
        <v>150</v>
      </c>
      <c r="C116" s="27" t="s">
        <v>287</v>
      </c>
      <c r="D116" s="28">
        <v>2712500</v>
      </c>
      <c r="E116" s="65">
        <v>485496.98</v>
      </c>
      <c r="F116" s="66">
        <f t="shared" si="3"/>
        <v>2227003.02</v>
      </c>
    </row>
    <row r="117" spans="1:6" ht="33.75">
      <c r="A117" s="25" t="s">
        <v>288</v>
      </c>
      <c r="B117" s="64" t="s">
        <v>150</v>
      </c>
      <c r="C117" s="27" t="s">
        <v>289</v>
      </c>
      <c r="D117" s="28">
        <v>819200</v>
      </c>
      <c r="E117" s="65">
        <v>124553.47</v>
      </c>
      <c r="F117" s="66">
        <f t="shared" si="3"/>
        <v>694646.53</v>
      </c>
    </row>
    <row r="118" spans="1:6" ht="22.5">
      <c r="A118" s="25" t="s">
        <v>164</v>
      </c>
      <c r="B118" s="64" t="s">
        <v>150</v>
      </c>
      <c r="C118" s="27" t="s">
        <v>290</v>
      </c>
      <c r="D118" s="28">
        <v>2811300</v>
      </c>
      <c r="E118" s="65">
        <v>646642.88</v>
      </c>
      <c r="F118" s="66">
        <f t="shared" si="3"/>
        <v>2164657.12</v>
      </c>
    </row>
    <row r="119" spans="1:6" ht="22.5">
      <c r="A119" s="25" t="s">
        <v>166</v>
      </c>
      <c r="B119" s="64" t="s">
        <v>150</v>
      </c>
      <c r="C119" s="27" t="s">
        <v>291</v>
      </c>
      <c r="D119" s="28">
        <v>2811300</v>
      </c>
      <c r="E119" s="65">
        <v>646642.88</v>
      </c>
      <c r="F119" s="66">
        <f t="shared" si="3"/>
        <v>2164657.12</v>
      </c>
    </row>
    <row r="120" spans="1:6">
      <c r="A120" s="25" t="s">
        <v>168</v>
      </c>
      <c r="B120" s="64" t="s">
        <v>150</v>
      </c>
      <c r="C120" s="27" t="s">
        <v>292</v>
      </c>
      <c r="D120" s="28">
        <v>2386800</v>
      </c>
      <c r="E120" s="65">
        <v>402531.22</v>
      </c>
      <c r="F120" s="66">
        <f t="shared" si="3"/>
        <v>1984268.78</v>
      </c>
    </row>
    <row r="121" spans="1:6">
      <c r="A121" s="25" t="s">
        <v>170</v>
      </c>
      <c r="B121" s="64" t="s">
        <v>150</v>
      </c>
      <c r="C121" s="27" t="s">
        <v>293</v>
      </c>
      <c r="D121" s="28">
        <v>424500</v>
      </c>
      <c r="E121" s="65">
        <v>244111.66</v>
      </c>
      <c r="F121" s="66">
        <f t="shared" si="3"/>
        <v>180388.34</v>
      </c>
    </row>
    <row r="122" spans="1:6">
      <c r="A122" s="25" t="s">
        <v>172</v>
      </c>
      <c r="B122" s="64" t="s">
        <v>150</v>
      </c>
      <c r="C122" s="27" t="s">
        <v>294</v>
      </c>
      <c r="D122" s="28">
        <v>61000</v>
      </c>
      <c r="E122" s="65">
        <v>15135</v>
      </c>
      <c r="F122" s="66">
        <f t="shared" si="3"/>
        <v>45865</v>
      </c>
    </row>
    <row r="123" spans="1:6">
      <c r="A123" s="25" t="s">
        <v>174</v>
      </c>
      <c r="B123" s="64" t="s">
        <v>150</v>
      </c>
      <c r="C123" s="27" t="s">
        <v>295</v>
      </c>
      <c r="D123" s="28">
        <v>61000</v>
      </c>
      <c r="E123" s="65">
        <v>15135</v>
      </c>
      <c r="F123" s="66">
        <f t="shared" si="3"/>
        <v>45865</v>
      </c>
    </row>
    <row r="124" spans="1:6" ht="22.5">
      <c r="A124" s="25" t="s">
        <v>176</v>
      </c>
      <c r="B124" s="64" t="s">
        <v>150</v>
      </c>
      <c r="C124" s="27" t="s">
        <v>296</v>
      </c>
      <c r="D124" s="28">
        <v>61000</v>
      </c>
      <c r="E124" s="65">
        <v>15135</v>
      </c>
      <c r="F124" s="66">
        <f t="shared" si="3"/>
        <v>45865</v>
      </c>
    </row>
    <row r="125" spans="1:6">
      <c r="A125" s="52" t="s">
        <v>297</v>
      </c>
      <c r="B125" s="53" t="s">
        <v>150</v>
      </c>
      <c r="C125" s="54" t="s">
        <v>298</v>
      </c>
      <c r="D125" s="55">
        <v>6404000</v>
      </c>
      <c r="E125" s="56">
        <v>1271828.33</v>
      </c>
      <c r="F125" s="57">
        <f t="shared" si="3"/>
        <v>5132171.67</v>
      </c>
    </row>
    <row r="126" spans="1:6" ht="56.25">
      <c r="A126" s="25" t="s">
        <v>154</v>
      </c>
      <c r="B126" s="64" t="s">
        <v>150</v>
      </c>
      <c r="C126" s="27" t="s">
        <v>299</v>
      </c>
      <c r="D126" s="28">
        <v>3531700</v>
      </c>
      <c r="E126" s="65">
        <v>610050.44999999995</v>
      </c>
      <c r="F126" s="66">
        <f t="shared" si="3"/>
        <v>2921649.55</v>
      </c>
    </row>
    <row r="127" spans="1:6">
      <c r="A127" s="25" t="s">
        <v>284</v>
      </c>
      <c r="B127" s="64" t="s">
        <v>150</v>
      </c>
      <c r="C127" s="27" t="s">
        <v>300</v>
      </c>
      <c r="D127" s="28">
        <v>3531700</v>
      </c>
      <c r="E127" s="65">
        <v>610050.44999999995</v>
      </c>
      <c r="F127" s="66">
        <f t="shared" si="3"/>
        <v>2921649.55</v>
      </c>
    </row>
    <row r="128" spans="1:6">
      <c r="A128" s="25" t="s">
        <v>286</v>
      </c>
      <c r="B128" s="64" t="s">
        <v>150</v>
      </c>
      <c r="C128" s="27" t="s">
        <v>301</v>
      </c>
      <c r="D128" s="28">
        <v>2712500</v>
      </c>
      <c r="E128" s="65">
        <v>485496.98</v>
      </c>
      <c r="F128" s="66">
        <f t="shared" si="3"/>
        <v>2227003.02</v>
      </c>
    </row>
    <row r="129" spans="1:6" ht="33.75">
      <c r="A129" s="25" t="s">
        <v>288</v>
      </c>
      <c r="B129" s="64" t="s">
        <v>150</v>
      </c>
      <c r="C129" s="27" t="s">
        <v>302</v>
      </c>
      <c r="D129" s="28">
        <v>819200</v>
      </c>
      <c r="E129" s="65">
        <v>124553.47</v>
      </c>
      <c r="F129" s="66">
        <f t="shared" si="3"/>
        <v>694646.53</v>
      </c>
    </row>
    <row r="130" spans="1:6" ht="22.5">
      <c r="A130" s="25" t="s">
        <v>164</v>
      </c>
      <c r="B130" s="64" t="s">
        <v>150</v>
      </c>
      <c r="C130" s="27" t="s">
        <v>303</v>
      </c>
      <c r="D130" s="28">
        <v>2811300</v>
      </c>
      <c r="E130" s="65">
        <v>646642.88</v>
      </c>
      <c r="F130" s="66">
        <f t="shared" si="3"/>
        <v>2164657.12</v>
      </c>
    </row>
    <row r="131" spans="1:6" ht="22.5">
      <c r="A131" s="25" t="s">
        <v>166</v>
      </c>
      <c r="B131" s="64" t="s">
        <v>150</v>
      </c>
      <c r="C131" s="27" t="s">
        <v>304</v>
      </c>
      <c r="D131" s="28">
        <v>2811300</v>
      </c>
      <c r="E131" s="65">
        <v>646642.88</v>
      </c>
      <c r="F131" s="66">
        <f t="shared" si="3"/>
        <v>2164657.12</v>
      </c>
    </row>
    <row r="132" spans="1:6">
      <c r="A132" s="25" t="s">
        <v>168</v>
      </c>
      <c r="B132" s="64" t="s">
        <v>150</v>
      </c>
      <c r="C132" s="27" t="s">
        <v>305</v>
      </c>
      <c r="D132" s="28">
        <v>2386800</v>
      </c>
      <c r="E132" s="65">
        <v>402531.22</v>
      </c>
      <c r="F132" s="66">
        <f t="shared" si="3"/>
        <v>1984268.78</v>
      </c>
    </row>
    <row r="133" spans="1:6">
      <c r="A133" s="25" t="s">
        <v>170</v>
      </c>
      <c r="B133" s="64" t="s">
        <v>150</v>
      </c>
      <c r="C133" s="27" t="s">
        <v>306</v>
      </c>
      <c r="D133" s="28">
        <v>424500</v>
      </c>
      <c r="E133" s="65">
        <v>244111.66</v>
      </c>
      <c r="F133" s="66">
        <f t="shared" si="3"/>
        <v>180388.34</v>
      </c>
    </row>
    <row r="134" spans="1:6">
      <c r="A134" s="25" t="s">
        <v>172</v>
      </c>
      <c r="B134" s="64" t="s">
        <v>150</v>
      </c>
      <c r="C134" s="27" t="s">
        <v>307</v>
      </c>
      <c r="D134" s="28">
        <v>61000</v>
      </c>
      <c r="E134" s="65">
        <v>15135</v>
      </c>
      <c r="F134" s="66">
        <f t="shared" si="3"/>
        <v>45865</v>
      </c>
    </row>
    <row r="135" spans="1:6">
      <c r="A135" s="25" t="s">
        <v>174</v>
      </c>
      <c r="B135" s="64" t="s">
        <v>150</v>
      </c>
      <c r="C135" s="27" t="s">
        <v>308</v>
      </c>
      <c r="D135" s="28">
        <v>61000</v>
      </c>
      <c r="E135" s="65">
        <v>15135</v>
      </c>
      <c r="F135" s="66">
        <f t="shared" si="3"/>
        <v>45865</v>
      </c>
    </row>
    <row r="136" spans="1:6" ht="22.5">
      <c r="A136" s="25" t="s">
        <v>176</v>
      </c>
      <c r="B136" s="64" t="s">
        <v>150</v>
      </c>
      <c r="C136" s="27" t="s">
        <v>309</v>
      </c>
      <c r="D136" s="28">
        <v>61000</v>
      </c>
      <c r="E136" s="65">
        <v>15135</v>
      </c>
      <c r="F136" s="66">
        <f t="shared" si="3"/>
        <v>45865</v>
      </c>
    </row>
    <row r="137" spans="1:6">
      <c r="A137" s="52" t="s">
        <v>310</v>
      </c>
      <c r="B137" s="53" t="s">
        <v>150</v>
      </c>
      <c r="C137" s="54" t="s">
        <v>311</v>
      </c>
      <c r="D137" s="55">
        <v>221600</v>
      </c>
      <c r="E137" s="56">
        <v>49257.120000000003</v>
      </c>
      <c r="F137" s="57">
        <f t="shared" si="3"/>
        <v>172342.88</v>
      </c>
    </row>
    <row r="138" spans="1:6">
      <c r="A138" s="25" t="s">
        <v>312</v>
      </c>
      <c r="B138" s="64" t="s">
        <v>150</v>
      </c>
      <c r="C138" s="27" t="s">
        <v>313</v>
      </c>
      <c r="D138" s="28">
        <v>221600</v>
      </c>
      <c r="E138" s="65">
        <v>49257.120000000003</v>
      </c>
      <c r="F138" s="66">
        <f t="shared" si="3"/>
        <v>172342.88</v>
      </c>
    </row>
    <row r="139" spans="1:6">
      <c r="A139" s="25" t="s">
        <v>314</v>
      </c>
      <c r="B139" s="64" t="s">
        <v>150</v>
      </c>
      <c r="C139" s="27" t="s">
        <v>315</v>
      </c>
      <c r="D139" s="28">
        <v>221600</v>
      </c>
      <c r="E139" s="65">
        <v>49257.120000000003</v>
      </c>
      <c r="F139" s="66">
        <f t="shared" si="3"/>
        <v>172342.88</v>
      </c>
    </row>
    <row r="140" spans="1:6">
      <c r="A140" s="25" t="s">
        <v>316</v>
      </c>
      <c r="B140" s="64" t="s">
        <v>150</v>
      </c>
      <c r="C140" s="27" t="s">
        <v>317</v>
      </c>
      <c r="D140" s="28">
        <v>221600</v>
      </c>
      <c r="E140" s="65">
        <v>49257.120000000003</v>
      </c>
      <c r="F140" s="66">
        <f t="shared" si="3"/>
        <v>172342.88</v>
      </c>
    </row>
    <row r="141" spans="1:6">
      <c r="A141" s="52" t="s">
        <v>318</v>
      </c>
      <c r="B141" s="53" t="s">
        <v>150</v>
      </c>
      <c r="C141" s="54" t="s">
        <v>319</v>
      </c>
      <c r="D141" s="55">
        <v>221600</v>
      </c>
      <c r="E141" s="56">
        <v>49257.120000000003</v>
      </c>
      <c r="F141" s="57">
        <f t="shared" si="3"/>
        <v>172342.88</v>
      </c>
    </row>
    <row r="142" spans="1:6">
      <c r="A142" s="25" t="s">
        <v>312</v>
      </c>
      <c r="B142" s="64" t="s">
        <v>150</v>
      </c>
      <c r="C142" s="27" t="s">
        <v>320</v>
      </c>
      <c r="D142" s="28">
        <v>221600</v>
      </c>
      <c r="E142" s="65">
        <v>49257.120000000003</v>
      </c>
      <c r="F142" s="66">
        <f t="shared" si="3"/>
        <v>172342.88</v>
      </c>
    </row>
    <row r="143" spans="1:6">
      <c r="A143" s="25" t="s">
        <v>314</v>
      </c>
      <c r="B143" s="64" t="s">
        <v>150</v>
      </c>
      <c r="C143" s="27" t="s">
        <v>321</v>
      </c>
      <c r="D143" s="28">
        <v>221600</v>
      </c>
      <c r="E143" s="65">
        <v>49257.120000000003</v>
      </c>
      <c r="F143" s="66">
        <f t="shared" ref="F143:F152" si="4">IF(OR(D143="-",IF(E143="-",0,E143)&gt;=IF(D143="-",0,D143)),"-",IF(D143="-",0,D143)-IF(E143="-",0,E143))</f>
        <v>172342.88</v>
      </c>
    </row>
    <row r="144" spans="1:6">
      <c r="A144" s="25" t="s">
        <v>316</v>
      </c>
      <c r="B144" s="64" t="s">
        <v>150</v>
      </c>
      <c r="C144" s="27" t="s">
        <v>322</v>
      </c>
      <c r="D144" s="28">
        <v>221600</v>
      </c>
      <c r="E144" s="65">
        <v>49257.120000000003</v>
      </c>
      <c r="F144" s="66">
        <f t="shared" si="4"/>
        <v>172342.88</v>
      </c>
    </row>
    <row r="145" spans="1:6">
      <c r="A145" s="52" t="s">
        <v>323</v>
      </c>
      <c r="B145" s="53" t="s">
        <v>150</v>
      </c>
      <c r="C145" s="54" t="s">
        <v>324</v>
      </c>
      <c r="D145" s="55">
        <v>35000</v>
      </c>
      <c r="E145" s="56" t="s">
        <v>45</v>
      </c>
      <c r="F145" s="57">
        <f t="shared" si="4"/>
        <v>35000</v>
      </c>
    </row>
    <row r="146" spans="1:6" ht="22.5">
      <c r="A146" s="25" t="s">
        <v>164</v>
      </c>
      <c r="B146" s="64" t="s">
        <v>150</v>
      </c>
      <c r="C146" s="27" t="s">
        <v>325</v>
      </c>
      <c r="D146" s="28">
        <v>35000</v>
      </c>
      <c r="E146" s="65" t="s">
        <v>45</v>
      </c>
      <c r="F146" s="66">
        <f t="shared" si="4"/>
        <v>35000</v>
      </c>
    </row>
    <row r="147" spans="1:6" ht="22.5">
      <c r="A147" s="25" t="s">
        <v>166</v>
      </c>
      <c r="B147" s="64" t="s">
        <v>150</v>
      </c>
      <c r="C147" s="27" t="s">
        <v>326</v>
      </c>
      <c r="D147" s="28">
        <v>35000</v>
      </c>
      <c r="E147" s="65" t="s">
        <v>45</v>
      </c>
      <c r="F147" s="66">
        <f t="shared" si="4"/>
        <v>35000</v>
      </c>
    </row>
    <row r="148" spans="1:6">
      <c r="A148" s="25" t="s">
        <v>168</v>
      </c>
      <c r="B148" s="64" t="s">
        <v>150</v>
      </c>
      <c r="C148" s="27" t="s">
        <v>327</v>
      </c>
      <c r="D148" s="28">
        <v>35000</v>
      </c>
      <c r="E148" s="65" t="s">
        <v>45</v>
      </c>
      <c r="F148" s="66">
        <f t="shared" si="4"/>
        <v>35000</v>
      </c>
    </row>
    <row r="149" spans="1:6">
      <c r="A149" s="52" t="s">
        <v>328</v>
      </c>
      <c r="B149" s="53" t="s">
        <v>150</v>
      </c>
      <c r="C149" s="54" t="s">
        <v>329</v>
      </c>
      <c r="D149" s="55">
        <v>35000</v>
      </c>
      <c r="E149" s="56" t="s">
        <v>45</v>
      </c>
      <c r="F149" s="57">
        <f t="shared" si="4"/>
        <v>35000</v>
      </c>
    </row>
    <row r="150" spans="1:6" ht="22.5">
      <c r="A150" s="25" t="s">
        <v>164</v>
      </c>
      <c r="B150" s="64" t="s">
        <v>150</v>
      </c>
      <c r="C150" s="27" t="s">
        <v>330</v>
      </c>
      <c r="D150" s="28">
        <v>35000</v>
      </c>
      <c r="E150" s="65" t="s">
        <v>45</v>
      </c>
      <c r="F150" s="66">
        <f t="shared" si="4"/>
        <v>35000</v>
      </c>
    </row>
    <row r="151" spans="1:6" ht="22.5">
      <c r="A151" s="25" t="s">
        <v>166</v>
      </c>
      <c r="B151" s="64" t="s">
        <v>150</v>
      </c>
      <c r="C151" s="27" t="s">
        <v>331</v>
      </c>
      <c r="D151" s="28">
        <v>35000</v>
      </c>
      <c r="E151" s="65" t="s">
        <v>45</v>
      </c>
      <c r="F151" s="66">
        <f t="shared" si="4"/>
        <v>35000</v>
      </c>
    </row>
    <row r="152" spans="1:6">
      <c r="A152" s="25" t="s">
        <v>168</v>
      </c>
      <c r="B152" s="64" t="s">
        <v>150</v>
      </c>
      <c r="C152" s="27" t="s">
        <v>332</v>
      </c>
      <c r="D152" s="28">
        <v>35000</v>
      </c>
      <c r="E152" s="65" t="s">
        <v>45</v>
      </c>
      <c r="F152" s="66">
        <f t="shared" si="4"/>
        <v>35000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333</v>
      </c>
      <c r="B154" s="72" t="s">
        <v>334</v>
      </c>
      <c r="C154" s="73" t="s">
        <v>151</v>
      </c>
      <c r="D154" s="74">
        <v>-1889200</v>
      </c>
      <c r="E154" s="74">
        <v>2161985.4</v>
      </c>
      <c r="F154" s="75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336</v>
      </c>
      <c r="B1" s="119"/>
      <c r="C1" s="119"/>
      <c r="D1" s="119"/>
      <c r="E1" s="119"/>
      <c r="F1" s="119"/>
    </row>
    <row r="2" spans="1:6" ht="13.15" customHeight="1">
      <c r="A2" s="107" t="s">
        <v>337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338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339</v>
      </c>
      <c r="B12" s="78" t="s">
        <v>340</v>
      </c>
      <c r="C12" s="79" t="s">
        <v>151</v>
      </c>
      <c r="D12" s="80">
        <v>1889200</v>
      </c>
      <c r="E12" s="80">
        <v>-2161985.4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341</v>
      </c>
      <c r="B14" s="87" t="s">
        <v>342</v>
      </c>
      <c r="C14" s="88" t="s">
        <v>151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343</v>
      </c>
      <c r="B15" s="83"/>
      <c r="C15" s="84"/>
      <c r="D15" s="85"/>
      <c r="E15" s="85"/>
      <c r="F15" s="86"/>
    </row>
    <row r="16" spans="1:6">
      <c r="A16" s="52" t="s">
        <v>344</v>
      </c>
      <c r="B16" s="87" t="s">
        <v>345</v>
      </c>
      <c r="C16" s="88" t="s">
        <v>151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343</v>
      </c>
      <c r="B17" s="83"/>
      <c r="C17" s="84"/>
      <c r="D17" s="85"/>
      <c r="E17" s="85"/>
      <c r="F17" s="86"/>
    </row>
    <row r="18" spans="1:6">
      <c r="A18" s="77" t="s">
        <v>346</v>
      </c>
      <c r="B18" s="78" t="s">
        <v>347</v>
      </c>
      <c r="C18" s="79" t="s">
        <v>348</v>
      </c>
      <c r="D18" s="80">
        <v>1889200</v>
      </c>
      <c r="E18" s="80">
        <v>-2161985.4</v>
      </c>
      <c r="F18" s="81">
        <v>4051185.4</v>
      </c>
    </row>
    <row r="19" spans="1:6" ht="22.5">
      <c r="A19" s="77" t="s">
        <v>349</v>
      </c>
      <c r="B19" s="78" t="s">
        <v>347</v>
      </c>
      <c r="C19" s="79" t="s">
        <v>350</v>
      </c>
      <c r="D19" s="80">
        <v>1889200</v>
      </c>
      <c r="E19" s="80">
        <v>-2161985.4</v>
      </c>
      <c r="F19" s="81">
        <v>4051185.4</v>
      </c>
    </row>
    <row r="20" spans="1:6">
      <c r="A20" s="77" t="s">
        <v>351</v>
      </c>
      <c r="B20" s="78" t="s">
        <v>352</v>
      </c>
      <c r="C20" s="79" t="s">
        <v>353</v>
      </c>
      <c r="D20" s="80">
        <v>-17245400</v>
      </c>
      <c r="E20" s="80">
        <v>-5887545.75</v>
      </c>
      <c r="F20" s="81" t="s">
        <v>335</v>
      </c>
    </row>
    <row r="21" spans="1:6" ht="22.5">
      <c r="A21" s="25" t="s">
        <v>354</v>
      </c>
      <c r="B21" s="26" t="s">
        <v>352</v>
      </c>
      <c r="C21" s="89" t="s">
        <v>355</v>
      </c>
      <c r="D21" s="28">
        <v>-17245400</v>
      </c>
      <c r="E21" s="28">
        <v>-5887545.75</v>
      </c>
      <c r="F21" s="66" t="s">
        <v>335</v>
      </c>
    </row>
    <row r="22" spans="1:6">
      <c r="A22" s="77" t="s">
        <v>356</v>
      </c>
      <c r="B22" s="78" t="s">
        <v>357</v>
      </c>
      <c r="C22" s="79" t="s">
        <v>358</v>
      </c>
      <c r="D22" s="80">
        <v>19134600</v>
      </c>
      <c r="E22" s="80">
        <v>3725560.35</v>
      </c>
      <c r="F22" s="81" t="s">
        <v>335</v>
      </c>
    </row>
    <row r="23" spans="1:6" ht="22.5">
      <c r="A23" s="25" t="s">
        <v>359</v>
      </c>
      <c r="B23" s="26" t="s">
        <v>357</v>
      </c>
      <c r="C23" s="89" t="s">
        <v>360</v>
      </c>
      <c r="D23" s="28">
        <v>19134600</v>
      </c>
      <c r="E23" s="28">
        <v>3725560.35</v>
      </c>
      <c r="F23" s="66" t="s">
        <v>335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378</v>
      </c>
    </row>
    <row r="30" spans="1:6" ht="12.75" customHeight="1">
      <c r="C30" t="s">
        <v>379</v>
      </c>
    </row>
    <row r="33" spans="1:6" ht="12.75" customHeight="1">
      <c r="C33" t="s">
        <v>380</v>
      </c>
    </row>
    <row r="36" spans="1:6" ht="12.75" customHeight="1">
      <c r="A36" s="12" t="s">
        <v>381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361</v>
      </c>
      <c r="B1" t="s">
        <v>362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362</v>
      </c>
    </row>
    <row r="7" spans="1:2">
      <c r="A7" t="s">
        <v>371</v>
      </c>
      <c r="B7" t="s">
        <v>372</v>
      </c>
    </row>
    <row r="8" spans="1:2">
      <c r="A8" t="s">
        <v>373</v>
      </c>
      <c r="B8" t="s">
        <v>372</v>
      </c>
    </row>
    <row r="9" spans="1:2">
      <c r="A9" t="s">
        <v>374</v>
      </c>
      <c r="B9" t="s">
        <v>375</v>
      </c>
    </row>
    <row r="10" spans="1:2">
      <c r="A10" t="s">
        <v>376</v>
      </c>
      <c r="B10" t="s">
        <v>19</v>
      </c>
    </row>
    <row r="11" spans="1:2">
      <c r="A11" t="s">
        <v>377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2023-04-06T06:45:11Z</dcterms:created>
  <dcterms:modified xsi:type="dcterms:W3CDTF">2023-04-06T06:47:45Z</dcterms:modified>
</cp:coreProperties>
</file>