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J37" i="1"/>
  <c r="K37" i="1"/>
  <c r="L37" i="1"/>
  <c r="M37" i="1"/>
  <c r="N37" i="1"/>
  <c r="O37" i="1"/>
  <c r="D37" i="1"/>
  <c r="D15" i="1" l="1"/>
  <c r="H15" i="1"/>
  <c r="L15" i="1"/>
  <c r="L34" i="1" l="1"/>
  <c r="L31" i="1"/>
  <c r="L29" i="1"/>
  <c r="L28" i="1"/>
  <c r="L25" i="1"/>
  <c r="L24" i="1"/>
  <c r="L23" i="1"/>
  <c r="L21" i="1"/>
  <c r="L18" i="1"/>
  <c r="H34" i="1"/>
  <c r="H31" i="1"/>
  <c r="H29" i="1"/>
  <c r="H28" i="1"/>
  <c r="H25" i="1"/>
  <c r="H24" i="1"/>
  <c r="H23" i="1"/>
  <c r="H21" i="1"/>
  <c r="H18" i="1"/>
  <c r="D34" i="1"/>
  <c r="D31" i="1"/>
  <c r="D29" i="1"/>
  <c r="D28" i="1"/>
  <c r="D25" i="1"/>
  <c r="D24" i="1"/>
  <c r="D23" i="1"/>
  <c r="D21" i="1"/>
  <c r="D18" i="1"/>
</calcChain>
</file>

<file path=xl/sharedStrings.xml><?xml version="1.0" encoding="utf-8"?>
<sst xmlns="http://schemas.openxmlformats.org/spreadsheetml/2006/main" count="59" uniqueCount="50">
  <si>
    <t xml:space="preserve">(наименование городского округа, муниципального района, ГРБС) </t>
  </si>
  <si>
    <t>тыс. рублей</t>
  </si>
  <si>
    <t>№ п/п</t>
  </si>
  <si>
    <t xml:space="preserve">Наиме­нование </t>
  </si>
  <si>
    <t>муници­пальной про­граммы</t>
  </si>
  <si>
    <t>Реквизиты норма­тивно правового акта об утвержде­нии муни­ципальной про­граммы</t>
  </si>
  <si>
    <t>Объем ассигнований</t>
  </si>
  <si>
    <t>Предусмотрено программой на весь период реали­зации</t>
  </si>
  <si>
    <t xml:space="preserve"> Исполнено (кассовые расходы) </t>
  </si>
  <si>
    <t>Всего</t>
  </si>
  <si>
    <t>в том числе</t>
  </si>
  <si>
    <t>Феде­ральный бюджет</t>
  </si>
  <si>
    <t>Област­ной бюджет</t>
  </si>
  <si>
    <t>Мест­ный бюджет</t>
  </si>
  <si>
    <t>Об­ласт­ной бюджет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</si>
  <si>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</si>
  <si>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</si>
  <si>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</si>
  <si>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</si>
  <si>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</si>
  <si>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</si>
  <si>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</si>
  <si>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</si>
  <si>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</si>
  <si>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6.</t>
  </si>
  <si>
    <t>Социальная поддержка граждан</t>
  </si>
  <si>
    <t>7.</t>
  </si>
  <si>
    <t>8.</t>
  </si>
  <si>
    <t>Эффективное управление муниципальными финансам</t>
  </si>
  <si>
    <t>9.</t>
  </si>
  <si>
    <t>Обеспечение качественными жилищно-коммунальными услугами население</t>
  </si>
  <si>
    <t>10.</t>
  </si>
  <si>
    <t>Развитие сельского хозяйства</t>
  </si>
  <si>
    <t>Развитие физической культуры и спорта</t>
  </si>
  <si>
    <t>Предусмотрено программой на 2017 год*</t>
  </si>
  <si>
    <t>Муниципальная политика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</si>
  <si>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01.07.2017 года</t>
    </r>
    <r>
      <rPr>
        <sz val="14"/>
        <color theme="1"/>
        <rFont val="Times New Roman"/>
        <family val="1"/>
        <charset val="204"/>
      </rPr>
      <t>)</t>
    </r>
  </si>
  <si>
    <t>Сводный отчет о реализации муниципальных программ в 2017году</t>
  </si>
  <si>
    <t>________ Красноармейское сельское поселение____</t>
  </si>
  <si>
    <t>Постановление от 01.10.2013 №267 </t>
  </si>
  <si>
    <t>Постановление от 01.10.2013 №266 </t>
  </si>
  <si>
    <t>Постановление от 01.10.2013 №268 </t>
  </si>
  <si>
    <t>Постановление от 01.10.2013 №269 </t>
  </si>
  <si>
    <t>Постановление от 01.10.2013 №270 </t>
  </si>
  <si>
    <t>Постановление от 01.10.2013 №272 </t>
  </si>
  <si>
    <t>Постановление от 01.10.2013 №274 </t>
  </si>
  <si>
    <t>Постановление от 01.10.2013 №277 </t>
  </si>
  <si>
    <t>Постановление от 01.10.2013 №265 </t>
  </si>
  <si>
    <t>Постановление от 01.10.2013 №275 </t>
  </si>
  <si>
    <t>Глава Администрации Красноармейского сельского поселения___________________ А.С.Богуш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</si>
</sst>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37</xdr:row>
      <xdr:rowOff>47625</xdr:rowOff>
    </xdr:from>
    <xdr:to>
      <xdr:col>14</xdr:col>
      <xdr:colOff>333375</xdr:colOff>
      <xdr:row>38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topLeftCell="A24" zoomScaleNormal="100" zoomScaleSheetLayoutView="100" workbookViewId="0">
      <selection activeCell="B44" sqref="B44"/>
    </sheetView>
  </sheetViews>
  <sheetFormatPr defaultRowHeight="15" x14ac:dyDescent="0.25"/>
  <cols>
    <col min="1" max="1" width="5.85546875" customWidth="1"/>
    <col min="2" max="2" width="18.42578125" customWidth="1"/>
    <col min="3" max="3" width="14.28515625" customWidth="1"/>
    <col min="4" max="4" width="10.42578125" customWidth="1"/>
    <col min="5" max="5" width="10.28515625" customWidth="1"/>
    <col min="6" max="6" width="10" customWidth="1"/>
    <col min="7" max="8" width="10.28515625" customWidth="1"/>
    <col min="9" max="9" width="10.7109375" customWidth="1"/>
    <col min="10" max="11" width="10.42578125" customWidth="1"/>
    <col min="12" max="12" width="10.85546875" customWidth="1"/>
    <col min="13" max="15" width="10.42578125" customWidth="1"/>
  </cols>
  <sheetData>
    <row r="1" spans="1:15" x14ac:dyDescent="0.25">
      <c r="J1" s="16"/>
      <c r="K1" s="16"/>
      <c r="L1" s="16"/>
      <c r="M1" s="52"/>
      <c r="N1" s="52"/>
      <c r="O1" s="52"/>
    </row>
    <row r="2" spans="1:15" x14ac:dyDescent="0.25">
      <c r="J2" s="52"/>
      <c r="K2" s="52"/>
      <c r="L2" s="52"/>
      <c r="M2" s="52"/>
      <c r="N2" s="52"/>
      <c r="O2" s="52"/>
    </row>
    <row r="3" spans="1:15" x14ac:dyDescent="0.25">
      <c r="J3" s="52"/>
      <c r="K3" s="52"/>
      <c r="L3" s="52"/>
      <c r="M3" s="52"/>
      <c r="N3" s="52"/>
      <c r="O3" s="52"/>
    </row>
    <row r="4" spans="1:15" x14ac:dyDescent="0.25">
      <c r="J4" s="52"/>
      <c r="K4" s="52"/>
      <c r="L4" s="52"/>
      <c r="M4" s="52"/>
      <c r="N4" s="52"/>
      <c r="O4" s="52"/>
    </row>
    <row r="5" spans="1:15" ht="18.75" x14ac:dyDescent="0.3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8.75" x14ac:dyDescent="0.3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8.75" x14ac:dyDescent="0.3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8.75" x14ac:dyDescent="0.3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.75" thickBot="1" x14ac:dyDescent="0.3">
      <c r="A9" s="1"/>
      <c r="N9" s="53" t="s">
        <v>1</v>
      </c>
      <c r="O9" s="53"/>
    </row>
    <row r="10" spans="1:15" ht="15.75" thickBot="1" x14ac:dyDescent="0.3">
      <c r="A10" s="17" t="s">
        <v>2</v>
      </c>
      <c r="B10" s="2" t="s">
        <v>3</v>
      </c>
      <c r="C10" s="17" t="s">
        <v>5</v>
      </c>
      <c r="D10" s="41" t="s">
        <v>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ht="24.75" thickBot="1" x14ac:dyDescent="0.3">
      <c r="A11" s="18"/>
      <c r="B11" s="3" t="s">
        <v>4</v>
      </c>
      <c r="C11" s="18"/>
      <c r="D11" s="41" t="s">
        <v>7</v>
      </c>
      <c r="E11" s="42"/>
      <c r="F11" s="42"/>
      <c r="G11" s="42"/>
      <c r="H11" s="41" t="s">
        <v>34</v>
      </c>
      <c r="I11" s="42"/>
      <c r="J11" s="42"/>
      <c r="K11" s="42"/>
      <c r="L11" s="41" t="s">
        <v>8</v>
      </c>
      <c r="M11" s="42"/>
      <c r="N11" s="42"/>
      <c r="O11" s="43"/>
    </row>
    <row r="12" spans="1:15" ht="15.75" thickBot="1" x14ac:dyDescent="0.3">
      <c r="A12" s="18"/>
      <c r="B12" s="4"/>
      <c r="C12" s="18"/>
      <c r="D12" s="44" t="s">
        <v>9</v>
      </c>
      <c r="E12" s="20" t="s">
        <v>10</v>
      </c>
      <c r="F12" s="21"/>
      <c r="G12" s="21"/>
      <c r="H12" s="44" t="s">
        <v>9</v>
      </c>
      <c r="I12" s="20" t="s">
        <v>10</v>
      </c>
      <c r="J12" s="21"/>
      <c r="K12" s="21"/>
      <c r="L12" s="44" t="s">
        <v>9</v>
      </c>
      <c r="M12" s="20" t="s">
        <v>10</v>
      </c>
      <c r="N12" s="21"/>
      <c r="O12" s="22"/>
    </row>
    <row r="13" spans="1:15" x14ac:dyDescent="0.25">
      <c r="A13" s="18"/>
      <c r="B13" s="4"/>
      <c r="C13" s="18"/>
      <c r="D13" s="45"/>
      <c r="E13" s="17" t="s">
        <v>11</v>
      </c>
      <c r="F13" s="17" t="s">
        <v>12</v>
      </c>
      <c r="G13" s="17" t="s">
        <v>13</v>
      </c>
      <c r="H13" s="45"/>
      <c r="I13" s="17" t="s">
        <v>11</v>
      </c>
      <c r="J13" s="17" t="s">
        <v>12</v>
      </c>
      <c r="K13" s="17" t="s">
        <v>13</v>
      </c>
      <c r="L13" s="45"/>
      <c r="M13" s="17" t="s">
        <v>11</v>
      </c>
      <c r="N13" s="17" t="s">
        <v>14</v>
      </c>
      <c r="O13" s="17" t="s">
        <v>13</v>
      </c>
    </row>
    <row r="14" spans="1:15" ht="35.25" customHeight="1" thickBot="1" x14ac:dyDescent="0.3">
      <c r="A14" s="19"/>
      <c r="B14" s="5"/>
      <c r="C14" s="19"/>
      <c r="D14" s="46"/>
      <c r="E14" s="19"/>
      <c r="F14" s="19"/>
      <c r="G14" s="19"/>
      <c r="H14" s="46"/>
      <c r="I14" s="19"/>
      <c r="J14" s="19"/>
      <c r="K14" s="19"/>
      <c r="L14" s="46"/>
      <c r="M14" s="19"/>
      <c r="N14" s="19"/>
      <c r="O14" s="19"/>
    </row>
    <row r="15" spans="1:15" x14ac:dyDescent="0.25">
      <c r="A15" s="23" t="s">
        <v>15</v>
      </c>
      <c r="B15" s="26" t="s">
        <v>20</v>
      </c>
      <c r="C15" s="26" t="s">
        <v>39</v>
      </c>
      <c r="D15" s="31">
        <f>E15+F15+G15</f>
        <v>114</v>
      </c>
      <c r="E15" s="34">
        <v>0</v>
      </c>
      <c r="F15" s="34">
        <v>0</v>
      </c>
      <c r="G15" s="34">
        <v>114</v>
      </c>
      <c r="H15" s="31">
        <f>I15+J15+K15</f>
        <v>23</v>
      </c>
      <c r="I15" s="34">
        <v>0</v>
      </c>
      <c r="J15" s="34">
        <v>0</v>
      </c>
      <c r="K15" s="34">
        <v>23</v>
      </c>
      <c r="L15" s="31">
        <f>M15+N15+O15</f>
        <v>3</v>
      </c>
      <c r="M15" s="34">
        <v>0</v>
      </c>
      <c r="N15" s="34">
        <v>0</v>
      </c>
      <c r="O15" s="34">
        <v>3</v>
      </c>
    </row>
    <row r="16" spans="1:15" x14ac:dyDescent="0.25">
      <c r="A16" s="24"/>
      <c r="B16" s="39"/>
      <c r="C16" s="29"/>
      <c r="D16" s="32"/>
      <c r="E16" s="35"/>
      <c r="F16" s="35"/>
      <c r="G16" s="37"/>
      <c r="H16" s="32"/>
      <c r="I16" s="35"/>
      <c r="J16" s="35"/>
      <c r="K16" s="35"/>
      <c r="L16" s="32"/>
      <c r="M16" s="35"/>
      <c r="N16" s="35"/>
      <c r="O16" s="35"/>
    </row>
    <row r="17" spans="1:15" ht="15.75" thickBot="1" x14ac:dyDescent="0.3">
      <c r="A17" s="25"/>
      <c r="B17" s="40"/>
      <c r="C17" s="30"/>
      <c r="D17" s="33"/>
      <c r="E17" s="36"/>
      <c r="F17" s="36"/>
      <c r="G17" s="38"/>
      <c r="H17" s="33"/>
      <c r="I17" s="36"/>
      <c r="J17" s="36"/>
      <c r="K17" s="36"/>
      <c r="L17" s="33"/>
      <c r="M17" s="36"/>
      <c r="N17" s="36"/>
      <c r="O17" s="36"/>
    </row>
    <row r="18" spans="1:15" x14ac:dyDescent="0.25">
      <c r="A18" s="23" t="s">
        <v>17</v>
      </c>
      <c r="B18" s="26" t="s">
        <v>22</v>
      </c>
      <c r="C18" s="26" t="s">
        <v>40</v>
      </c>
      <c r="D18" s="31">
        <f>E18+F18+G18</f>
        <v>853.4</v>
      </c>
      <c r="E18" s="34">
        <v>0</v>
      </c>
      <c r="F18" s="34">
        <v>0</v>
      </c>
      <c r="G18" s="34">
        <v>853.4</v>
      </c>
      <c r="H18" s="31">
        <f>I18+J18+K18</f>
        <v>108.8</v>
      </c>
      <c r="I18" s="34">
        <v>0</v>
      </c>
      <c r="J18" s="34">
        <v>0</v>
      </c>
      <c r="K18" s="34">
        <v>108.8</v>
      </c>
      <c r="L18" s="31">
        <f>M18+N18+O18</f>
        <v>77</v>
      </c>
      <c r="M18" s="34">
        <v>0</v>
      </c>
      <c r="N18" s="34">
        <v>0</v>
      </c>
      <c r="O18" s="34">
        <v>77</v>
      </c>
    </row>
    <row r="19" spans="1:15" ht="22.5" customHeight="1" x14ac:dyDescent="0.25">
      <c r="A19" s="24"/>
      <c r="B19" s="27"/>
      <c r="C19" s="29"/>
      <c r="D19" s="32"/>
      <c r="E19" s="35"/>
      <c r="F19" s="35"/>
      <c r="G19" s="37"/>
      <c r="H19" s="32"/>
      <c r="I19" s="35"/>
      <c r="J19" s="35"/>
      <c r="K19" s="35"/>
      <c r="L19" s="32"/>
      <c r="M19" s="35"/>
      <c r="N19" s="35"/>
      <c r="O19" s="35"/>
    </row>
    <row r="20" spans="1:15" ht="2.25" customHeight="1" thickBot="1" x14ac:dyDescent="0.3">
      <c r="A20" s="25"/>
      <c r="B20" s="28"/>
      <c r="C20" s="30"/>
      <c r="D20" s="33"/>
      <c r="E20" s="36"/>
      <c r="F20" s="36"/>
      <c r="G20" s="38"/>
      <c r="H20" s="33"/>
      <c r="I20" s="36"/>
      <c r="J20" s="36"/>
      <c r="K20" s="36"/>
      <c r="L20" s="33"/>
      <c r="M20" s="36"/>
      <c r="N20" s="36"/>
      <c r="O20" s="36"/>
    </row>
    <row r="21" spans="1:15" x14ac:dyDescent="0.25">
      <c r="A21" s="23" t="s">
        <v>19</v>
      </c>
      <c r="B21" s="26" t="s">
        <v>16</v>
      </c>
      <c r="C21" s="26" t="s">
        <v>41</v>
      </c>
      <c r="D21" s="31">
        <f>E21+F21+G21</f>
        <v>30728.699999999997</v>
      </c>
      <c r="E21" s="34">
        <v>0</v>
      </c>
      <c r="F21" s="34">
        <v>794.1</v>
      </c>
      <c r="G21" s="34">
        <v>29934.6</v>
      </c>
      <c r="H21" s="31">
        <f>I21+J21+K21</f>
        <v>4595.5</v>
      </c>
      <c r="I21" s="34">
        <v>0</v>
      </c>
      <c r="J21" s="34">
        <v>395.5</v>
      </c>
      <c r="K21" s="34">
        <v>4200</v>
      </c>
      <c r="L21" s="31">
        <f>M21+N21+O21</f>
        <v>1560.8</v>
      </c>
      <c r="M21" s="34">
        <v>0</v>
      </c>
      <c r="N21" s="34">
        <v>0</v>
      </c>
      <c r="O21" s="34">
        <v>1560.8</v>
      </c>
    </row>
    <row r="22" spans="1:15" ht="24.75" customHeight="1" thickBot="1" x14ac:dyDescent="0.3">
      <c r="A22" s="25"/>
      <c r="B22" s="28"/>
      <c r="C22" s="30"/>
      <c r="D22" s="33"/>
      <c r="E22" s="36"/>
      <c r="F22" s="36"/>
      <c r="G22" s="38"/>
      <c r="H22" s="33"/>
      <c r="I22" s="36"/>
      <c r="J22" s="36"/>
      <c r="K22" s="36"/>
      <c r="L22" s="33"/>
      <c r="M22" s="36"/>
      <c r="N22" s="36"/>
      <c r="O22" s="36"/>
    </row>
    <row r="23" spans="1:15" ht="30.75" customHeight="1" thickBot="1" x14ac:dyDescent="0.3">
      <c r="A23" s="15" t="s">
        <v>21</v>
      </c>
      <c r="B23" s="8" t="s">
        <v>18</v>
      </c>
      <c r="C23" s="8" t="s">
        <v>42</v>
      </c>
      <c r="D23" s="10">
        <f>E23+F23+G23</f>
        <v>1237.2</v>
      </c>
      <c r="E23" s="9">
        <v>0</v>
      </c>
      <c r="F23" s="9">
        <v>0</v>
      </c>
      <c r="G23" s="9">
        <v>1237.2</v>
      </c>
      <c r="H23" s="10">
        <f>I23+J23+K23</f>
        <v>480</v>
      </c>
      <c r="I23" s="9">
        <v>0</v>
      </c>
      <c r="J23" s="9">
        <v>0</v>
      </c>
      <c r="K23" s="9">
        <v>480</v>
      </c>
      <c r="L23" s="10">
        <f>M23+N23+O23</f>
        <v>279.3</v>
      </c>
      <c r="M23" s="9">
        <v>0</v>
      </c>
      <c r="N23" s="9">
        <v>0</v>
      </c>
      <c r="O23" s="9">
        <v>279.3</v>
      </c>
    </row>
    <row r="24" spans="1:15" ht="35.25" customHeight="1" thickBot="1" x14ac:dyDescent="0.3">
      <c r="A24" s="7" t="s">
        <v>23</v>
      </c>
      <c r="B24" s="8" t="s">
        <v>33</v>
      </c>
      <c r="C24" s="8" t="s">
        <v>43</v>
      </c>
      <c r="D24" s="10">
        <f>E24+F24+G24</f>
        <v>505.8</v>
      </c>
      <c r="E24" s="9">
        <v>0</v>
      </c>
      <c r="F24" s="9">
        <v>0</v>
      </c>
      <c r="G24" s="9">
        <v>505.8</v>
      </c>
      <c r="H24" s="10">
        <f>I24+J24+K24</f>
        <v>92.7</v>
      </c>
      <c r="I24" s="9">
        <v>0</v>
      </c>
      <c r="J24" s="9">
        <v>0</v>
      </c>
      <c r="K24" s="9">
        <v>92.7</v>
      </c>
      <c r="L24" s="10">
        <f>M24+N24+O24</f>
        <v>9.1</v>
      </c>
      <c r="M24" s="9">
        <v>0</v>
      </c>
      <c r="N24" s="9">
        <v>0</v>
      </c>
      <c r="O24" s="9">
        <v>9.1</v>
      </c>
    </row>
    <row r="25" spans="1:15" x14ac:dyDescent="0.25">
      <c r="A25" s="23" t="s">
        <v>24</v>
      </c>
      <c r="B25" s="26" t="s">
        <v>35</v>
      </c>
      <c r="C25" s="26" t="s">
        <v>44</v>
      </c>
      <c r="D25" s="31">
        <f>E25+F25+G25</f>
        <v>306.8</v>
      </c>
      <c r="E25" s="34">
        <v>0</v>
      </c>
      <c r="F25" s="34">
        <v>0</v>
      </c>
      <c r="G25" s="34">
        <v>306.8</v>
      </c>
      <c r="H25" s="31">
        <f>I25+J25+K25</f>
        <v>39.9</v>
      </c>
      <c r="I25" s="34">
        <v>0</v>
      </c>
      <c r="J25" s="34">
        <v>0</v>
      </c>
      <c r="K25" s="34">
        <v>39.9</v>
      </c>
      <c r="L25" s="31">
        <f>M25+N25+O25</f>
        <v>14.7</v>
      </c>
      <c r="M25" s="34">
        <v>0</v>
      </c>
      <c r="N25" s="34">
        <v>0</v>
      </c>
      <c r="O25" s="34">
        <v>14.7</v>
      </c>
    </row>
    <row r="26" spans="1:15" x14ac:dyDescent="0.25">
      <c r="A26" s="24"/>
      <c r="B26" s="27"/>
      <c r="C26" s="29"/>
      <c r="D26" s="32"/>
      <c r="E26" s="35"/>
      <c r="F26" s="35"/>
      <c r="G26" s="37"/>
      <c r="H26" s="32"/>
      <c r="I26" s="35"/>
      <c r="J26" s="35"/>
      <c r="K26" s="35"/>
      <c r="L26" s="32"/>
      <c r="M26" s="35"/>
      <c r="N26" s="35"/>
      <c r="O26" s="35"/>
    </row>
    <row r="27" spans="1:15" ht="15.75" thickBot="1" x14ac:dyDescent="0.3">
      <c r="A27" s="25"/>
      <c r="B27" s="28"/>
      <c r="C27" s="30"/>
      <c r="D27" s="33"/>
      <c r="E27" s="36"/>
      <c r="F27" s="36"/>
      <c r="G27" s="38"/>
      <c r="H27" s="33"/>
      <c r="I27" s="36"/>
      <c r="J27" s="36"/>
      <c r="K27" s="36"/>
      <c r="L27" s="33"/>
      <c r="M27" s="36"/>
      <c r="N27" s="36"/>
      <c r="O27" s="36"/>
    </row>
    <row r="28" spans="1:15" ht="48.75" thickBot="1" x14ac:dyDescent="0.3">
      <c r="A28" s="7" t="s">
        <v>26</v>
      </c>
      <c r="B28" s="8" t="s">
        <v>28</v>
      </c>
      <c r="C28" s="8" t="s">
        <v>45</v>
      </c>
      <c r="D28" s="10">
        <f>E28+F28+G28</f>
        <v>30683.9</v>
      </c>
      <c r="E28" s="9">
        <v>0</v>
      </c>
      <c r="F28" s="9">
        <v>0</v>
      </c>
      <c r="G28" s="9">
        <v>30683.9</v>
      </c>
      <c r="H28" s="10">
        <f>I28+J28+K28</f>
        <v>5302.3</v>
      </c>
      <c r="I28" s="9">
        <v>0</v>
      </c>
      <c r="J28" s="9">
        <v>0</v>
      </c>
      <c r="K28" s="9">
        <v>5302.3</v>
      </c>
      <c r="L28" s="10">
        <f>M28+N28+O28</f>
        <v>1875.8</v>
      </c>
      <c r="M28" s="9">
        <v>0</v>
      </c>
      <c r="N28" s="9">
        <v>0</v>
      </c>
      <c r="O28" s="9">
        <v>1875.8</v>
      </c>
    </row>
    <row r="29" spans="1:15" x14ac:dyDescent="0.25">
      <c r="A29" s="23" t="s">
        <v>27</v>
      </c>
      <c r="B29" s="26" t="s">
        <v>30</v>
      </c>
      <c r="C29" s="26" t="s">
        <v>46</v>
      </c>
      <c r="D29" s="31">
        <f>E29+F29+G29</f>
        <v>20272.5</v>
      </c>
      <c r="E29" s="34">
        <v>0</v>
      </c>
      <c r="F29" s="34">
        <v>2055.4</v>
      </c>
      <c r="G29" s="34">
        <v>18217.099999999999</v>
      </c>
      <c r="H29" s="31">
        <f>I29+J29+K29</f>
        <v>1947.3</v>
      </c>
      <c r="I29" s="34">
        <v>0</v>
      </c>
      <c r="J29" s="34">
        <v>0</v>
      </c>
      <c r="K29" s="34">
        <v>1947.3</v>
      </c>
      <c r="L29" s="31">
        <f>M29+N29+O29</f>
        <v>1006.9</v>
      </c>
      <c r="M29" s="34">
        <v>0</v>
      </c>
      <c r="N29" s="34">
        <v>0</v>
      </c>
      <c r="O29" s="34">
        <v>1006.9</v>
      </c>
    </row>
    <row r="30" spans="1:15" ht="50.25" customHeight="1" thickBot="1" x14ac:dyDescent="0.3">
      <c r="A30" s="25"/>
      <c r="B30" s="28"/>
      <c r="C30" s="30"/>
      <c r="D30" s="33"/>
      <c r="E30" s="36"/>
      <c r="F30" s="36"/>
      <c r="G30" s="38"/>
      <c r="H30" s="33"/>
      <c r="I30" s="36"/>
      <c r="J30" s="36"/>
      <c r="K30" s="36"/>
      <c r="L30" s="33"/>
      <c r="M30" s="36"/>
      <c r="N30" s="36"/>
      <c r="O30" s="36"/>
    </row>
    <row r="31" spans="1:15" x14ac:dyDescent="0.25">
      <c r="A31" s="23" t="s">
        <v>29</v>
      </c>
      <c r="B31" s="26" t="s">
        <v>25</v>
      </c>
      <c r="C31" s="26" t="s">
        <v>47</v>
      </c>
      <c r="D31" s="31">
        <f>E31+F31+G31</f>
        <v>755.6</v>
      </c>
      <c r="E31" s="34">
        <v>0</v>
      </c>
      <c r="F31" s="34">
        <v>0</v>
      </c>
      <c r="G31" s="34">
        <v>755.6</v>
      </c>
      <c r="H31" s="31">
        <f>I31+J31+K31</f>
        <v>146.80000000000001</v>
      </c>
      <c r="I31" s="34">
        <v>0</v>
      </c>
      <c r="J31" s="34">
        <v>0</v>
      </c>
      <c r="K31" s="34">
        <v>146.80000000000001</v>
      </c>
      <c r="L31" s="31">
        <f>M31+N31+O31</f>
        <v>70.599999999999994</v>
      </c>
      <c r="M31" s="34">
        <v>0</v>
      </c>
      <c r="N31" s="34">
        <v>0</v>
      </c>
      <c r="O31" s="34">
        <v>70.599999999999994</v>
      </c>
    </row>
    <row r="32" spans="1:15" x14ac:dyDescent="0.25">
      <c r="A32" s="24"/>
      <c r="B32" s="27"/>
      <c r="C32" s="29"/>
      <c r="D32" s="32"/>
      <c r="E32" s="35"/>
      <c r="F32" s="35"/>
      <c r="G32" s="37"/>
      <c r="H32" s="32"/>
      <c r="I32" s="35"/>
      <c r="J32" s="35"/>
      <c r="K32" s="35"/>
      <c r="L32" s="32"/>
      <c r="M32" s="35"/>
      <c r="N32" s="35"/>
      <c r="O32" s="35"/>
    </row>
    <row r="33" spans="1:15" ht="15.75" thickBot="1" x14ac:dyDescent="0.3">
      <c r="A33" s="25"/>
      <c r="B33" s="28"/>
      <c r="C33" s="30"/>
      <c r="D33" s="33"/>
      <c r="E33" s="36"/>
      <c r="F33" s="36"/>
      <c r="G33" s="38"/>
      <c r="H33" s="33"/>
      <c r="I33" s="36"/>
      <c r="J33" s="36"/>
      <c r="K33" s="36"/>
      <c r="L33" s="33"/>
      <c r="M33" s="36"/>
      <c r="N33" s="36"/>
      <c r="O33" s="36"/>
    </row>
    <row r="34" spans="1:15" x14ac:dyDescent="0.25">
      <c r="A34" s="23" t="s">
        <v>31</v>
      </c>
      <c r="B34" s="26" t="s">
        <v>32</v>
      </c>
      <c r="C34" s="26" t="s">
        <v>48</v>
      </c>
      <c r="D34" s="31">
        <f>E34+F34+G34</f>
        <v>215.1</v>
      </c>
      <c r="E34" s="34">
        <v>0</v>
      </c>
      <c r="F34" s="34">
        <v>0</v>
      </c>
      <c r="G34" s="34">
        <v>215.1</v>
      </c>
      <c r="H34" s="31">
        <f>I34+J34+K34</f>
        <v>215.1</v>
      </c>
      <c r="I34" s="34">
        <v>0</v>
      </c>
      <c r="J34" s="34">
        <v>0</v>
      </c>
      <c r="K34" s="34">
        <v>215.1</v>
      </c>
      <c r="L34" s="31">
        <f>M34+N34+O34</f>
        <v>215.1</v>
      </c>
      <c r="M34" s="34">
        <v>0</v>
      </c>
      <c r="N34" s="34">
        <v>0</v>
      </c>
      <c r="O34" s="34">
        <v>215.1</v>
      </c>
    </row>
    <row r="35" spans="1:15" x14ac:dyDescent="0.25">
      <c r="A35" s="24"/>
      <c r="B35" s="27"/>
      <c r="C35" s="29"/>
      <c r="D35" s="32"/>
      <c r="E35" s="35"/>
      <c r="F35" s="35"/>
      <c r="G35" s="37"/>
      <c r="H35" s="32"/>
      <c r="I35" s="35"/>
      <c r="J35" s="35"/>
      <c r="K35" s="35"/>
      <c r="L35" s="32"/>
      <c r="M35" s="35"/>
      <c r="N35" s="35"/>
      <c r="O35" s="35"/>
    </row>
    <row r="36" spans="1:15" ht="15.75" thickBot="1" x14ac:dyDescent="0.3">
      <c r="A36" s="25"/>
      <c r="B36" s="28"/>
      <c r="C36" s="30"/>
      <c r="D36" s="33"/>
      <c r="E36" s="36"/>
      <c r="F36" s="36"/>
      <c r="G36" s="38"/>
      <c r="H36" s="33"/>
      <c r="I36" s="36"/>
      <c r="J36" s="36"/>
      <c r="K36" s="36"/>
      <c r="L36" s="33"/>
      <c r="M36" s="36"/>
      <c r="N36" s="36"/>
      <c r="O36" s="36"/>
    </row>
    <row r="37" spans="1:15" ht="28.5" customHeight="1" x14ac:dyDescent="0.25">
      <c r="A37" s="13"/>
      <c r="B37" s="14"/>
      <c r="C37" s="11"/>
      <c r="D37" s="12">
        <f>D15+D18+D21+D23+D24+D25+D28+D29+D31+D34</f>
        <v>85673.000000000015</v>
      </c>
      <c r="E37" s="12">
        <f t="shared" ref="E37:O37" si="0">E15+E18+E21+E23+E24+E25+E28+E29+E31+E34</f>
        <v>0</v>
      </c>
      <c r="F37" s="12">
        <f t="shared" si="0"/>
        <v>2849.5</v>
      </c>
      <c r="G37" s="12">
        <f t="shared" si="0"/>
        <v>82823.500000000015</v>
      </c>
      <c r="H37" s="12">
        <f t="shared" si="0"/>
        <v>12951.4</v>
      </c>
      <c r="I37" s="12">
        <f t="shared" si="0"/>
        <v>0</v>
      </c>
      <c r="J37" s="12">
        <f t="shared" si="0"/>
        <v>395.5</v>
      </c>
      <c r="K37" s="12">
        <f t="shared" si="0"/>
        <v>12555.9</v>
      </c>
      <c r="L37" s="12">
        <f t="shared" si="0"/>
        <v>5112.3</v>
      </c>
      <c r="M37" s="12">
        <f t="shared" si="0"/>
        <v>0</v>
      </c>
      <c r="N37" s="12">
        <f t="shared" si="0"/>
        <v>0</v>
      </c>
      <c r="O37" s="12">
        <f t="shared" si="0"/>
        <v>5112.3</v>
      </c>
    </row>
    <row r="39" spans="1:15" ht="15.75" x14ac:dyDescent="0.25">
      <c r="A39" s="6"/>
    </row>
    <row r="40" spans="1:15" x14ac:dyDescent="0.25">
      <c r="A40" s="47" t="s">
        <v>49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5" ht="15.75" x14ac:dyDescent="0.25">
      <c r="A41" s="6"/>
    </row>
  </sheetData>
  <mergeCells count="136">
    <mergeCell ref="N9:O9"/>
    <mergeCell ref="M1:O1"/>
    <mergeCell ref="J2:O2"/>
    <mergeCell ref="J3:O3"/>
    <mergeCell ref="J4:O4"/>
    <mergeCell ref="O29:O30"/>
    <mergeCell ref="F29:F30"/>
    <mergeCell ref="G29:G30"/>
    <mergeCell ref="H29:H30"/>
    <mergeCell ref="I29:I30"/>
    <mergeCell ref="J29:J30"/>
    <mergeCell ref="L29:L30"/>
    <mergeCell ref="M29:M30"/>
    <mergeCell ref="N29:N30"/>
    <mergeCell ref="L25:L27"/>
    <mergeCell ref="M25:M27"/>
    <mergeCell ref="N25:N27"/>
    <mergeCell ref="O25:O27"/>
    <mergeCell ref="A40:J40"/>
    <mergeCell ref="A5:O5"/>
    <mergeCell ref="A6:O6"/>
    <mergeCell ref="A7:O7"/>
    <mergeCell ref="A8:O8"/>
    <mergeCell ref="L34:L36"/>
    <mergeCell ref="M34:M36"/>
    <mergeCell ref="N34:N36"/>
    <mergeCell ref="O34:O36"/>
    <mergeCell ref="H34:H36"/>
    <mergeCell ref="I34:I36"/>
    <mergeCell ref="J34:J36"/>
    <mergeCell ref="K34:K36"/>
    <mergeCell ref="N31:N33"/>
    <mergeCell ref="O31:O33"/>
    <mergeCell ref="A34:A36"/>
    <mergeCell ref="B34:B36"/>
    <mergeCell ref="C34:C36"/>
    <mergeCell ref="I31:I33"/>
    <mergeCell ref="J31:J33"/>
    <mergeCell ref="K31:K33"/>
    <mergeCell ref="L31:L33"/>
    <mergeCell ref="M31:M33"/>
    <mergeCell ref="K29:K30"/>
    <mergeCell ref="A31:A33"/>
    <mergeCell ref="B31:B33"/>
    <mergeCell ref="C31:C33"/>
    <mergeCell ref="D31:D33"/>
    <mergeCell ref="E31:E33"/>
    <mergeCell ref="F31:F33"/>
    <mergeCell ref="G31:G33"/>
    <mergeCell ref="H31:H33"/>
    <mergeCell ref="F34:F36"/>
    <mergeCell ref="G34:G36"/>
    <mergeCell ref="D34:D36"/>
    <mergeCell ref="E34:E36"/>
    <mergeCell ref="A29:A30"/>
    <mergeCell ref="B29:B30"/>
    <mergeCell ref="C29:C30"/>
    <mergeCell ref="D29:D30"/>
    <mergeCell ref="E29:E30"/>
    <mergeCell ref="H25:H27"/>
    <mergeCell ref="I25:I27"/>
    <mergeCell ref="J25:J27"/>
    <mergeCell ref="K25:K27"/>
    <mergeCell ref="A25:A27"/>
    <mergeCell ref="B25:B27"/>
    <mergeCell ref="C25:C27"/>
    <mergeCell ref="D25:D27"/>
    <mergeCell ref="E25:E27"/>
    <mergeCell ref="F25:F27"/>
    <mergeCell ref="G25:G27"/>
    <mergeCell ref="L21:L22"/>
    <mergeCell ref="M21:M22"/>
    <mergeCell ref="N21:N22"/>
    <mergeCell ref="A21:A22"/>
    <mergeCell ref="B21:B22"/>
    <mergeCell ref="C21:C22"/>
    <mergeCell ref="D21:D22"/>
    <mergeCell ref="E21:E22"/>
    <mergeCell ref="O21:O22"/>
    <mergeCell ref="F21:F22"/>
    <mergeCell ref="G21:G22"/>
    <mergeCell ref="H21:H22"/>
    <mergeCell ref="I21:I22"/>
    <mergeCell ref="J21:J22"/>
    <mergeCell ref="K21:K22"/>
    <mergeCell ref="K18:K20"/>
    <mergeCell ref="C10:C14"/>
    <mergeCell ref="D10:O10"/>
    <mergeCell ref="D11:G11"/>
    <mergeCell ref="N15:N17"/>
    <mergeCell ref="O15:O17"/>
    <mergeCell ref="K15:K17"/>
    <mergeCell ref="L15:L17"/>
    <mergeCell ref="M15:M17"/>
    <mergeCell ref="L18:L20"/>
    <mergeCell ref="M18:M20"/>
    <mergeCell ref="N18:N20"/>
    <mergeCell ref="O18:O20"/>
    <mergeCell ref="H11:K11"/>
    <mergeCell ref="L11:O11"/>
    <mergeCell ref="D12:D14"/>
    <mergeCell ref="E12:G12"/>
    <mergeCell ref="H12:H14"/>
    <mergeCell ref="I12:K12"/>
    <mergeCell ref="O13:O14"/>
    <mergeCell ref="L12:L14"/>
    <mergeCell ref="A18:A20"/>
    <mergeCell ref="B18:B20"/>
    <mergeCell ref="C18:C20"/>
    <mergeCell ref="D18:D20"/>
    <mergeCell ref="E18:E20"/>
    <mergeCell ref="F18:F20"/>
    <mergeCell ref="G18:G20"/>
    <mergeCell ref="I15:I17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H18:H20"/>
    <mergeCell ref="I18:I20"/>
    <mergeCell ref="J18:J20"/>
    <mergeCell ref="A10:A14"/>
    <mergeCell ref="M12:O12"/>
    <mergeCell ref="E13:E14"/>
    <mergeCell ref="F13:F14"/>
    <mergeCell ref="G13:G14"/>
    <mergeCell ref="I13:I14"/>
    <mergeCell ref="J13:J14"/>
    <mergeCell ref="K13:K14"/>
    <mergeCell ref="M13:M14"/>
    <mergeCell ref="N13:N1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2017-08-08T10:24:09Z</dcterms:modified>
</cp:coreProperties>
</file>