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<sst xmlns="http://schemas.openxmlformats.org/spreadsheetml/2006/main" count="332" uniqueCount="240">
  <si>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</si>
  <si>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</si>
  <si>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</si>
  <si>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</si>
  <si>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</si>
  <si>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</si>
  <si>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</si>
  <si>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</si>
  <si>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</si>
  <si>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</si>
  <si>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</si>
  <si>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</si>
  <si>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</si>
  <si>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</si>
  <si>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</si>
  <si>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</si>
  <si>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</si>
  <si>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</si>
  <si>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</si>
  <si>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</si>
  <si>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</si>
  <si>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</si>
  <si>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</si>
  <si>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</si>
  <si>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</si>
  <si>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</si>
  <si>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</si>
  <si>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</si>
  <si>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</si>
  <si>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</si>
  <si>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</si>
  <si>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</si>
  <si>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</si>
  <si>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</si>
  <si>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</si>
  <si>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</si>
  <si>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</si>
  <si>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</si>
  <si>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</si>
  <si>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</si>
  <si>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</si>
  <si>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</si>
  <si>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</si>
  <si>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</si>
  <si>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</si>
  <si>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</si>
  <si>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</si>
  <si>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</si>
  <si>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</si>
  <si>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</si>
  <si>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</si>
  <si>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</si>
  <si>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</si>
  <si>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</si>
  <si>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</si>
  <si>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</si>
  <si>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</si>
  <si>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</si>
  <si>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</si>
  <si>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</si>
  <si>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</si>
  <si>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</si>
  <si>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</si>
  <si>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</si>
  <si>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</si>
  <si>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</si>
  <si>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</si>
  <si>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</si>
  <si>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</si>
  <si>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</si>
  <si>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</si>
  <si>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</si>
  <si>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</si>
  <si>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</si>
  <si>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</si>
  <si>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</si>
  <si>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</si>
  <si>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</si>
  <si>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</si>
  <si>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</si>
  <si>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</si>
  <si>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</si>
  <si>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</si>
  <si>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</si>
  <si>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</si>
  <si>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</si>
  <si>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</si>
  <si>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</si>
  <si>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</si>
  <si>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</si>
  <si>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</si>
  <si>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</si>
  <si>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</si>
  <si>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</si>
  <si>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</si>
  <si>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</si>
  <si>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</si>
  <si>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</si>
  <si>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</si>
  <si>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</si>
  <si>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</si>
  <si>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</si>
  <si>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</si>
  <si>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</si>
  <si>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</si>
  <si>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</si>
  <si>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</si>
  <si>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</si>
  <si>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</si>
  <si>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</si>
  <si>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</si>
  <si>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</si>
  <si>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</si>
  <si>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</si>
  <si>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</si>
  <si>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</si>
  <si>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</si>
  <si>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</si>
  <si>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</si>
  <si>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</si>
  <si>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</si>
  <si>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</si>
  <si>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</si>
  <si>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</si>
  <si>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</si>
  <si>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</si>
  <si>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</si>
  <si>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</si>
  <si>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</si>
  <si>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</si>
  <si>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</si>
  <si>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</si>
  <si>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</si>
  <si>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</si>
  <si>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</si>
  <si>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</si>
  <si>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</si>
  <si>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</si>
  <si>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</si>
  <si>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</si>
  <si>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</si>
  <si>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</si>
  <si>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</si>
  <si>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</si>
  <si>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</si>
  <si>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</si>
  <si>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</si>
  <si>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</si>
  <si>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</si>
  <si>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</si>
  <si>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</si>
  <si>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</si>
  <si>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</si>
  <si>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</si>
  <si>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</si>
  <si>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</si>
  <si>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</si>
  <si>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</si>
  <si>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</si>
  <si>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</si>
  <si>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</si>
  <si>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</si>
  <si>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</si>
  <si>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</si>
  <si>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</si>
  <si>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</si>
  <si>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</si>
  <si>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</si>
  <si>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</si>
  <si>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</si>
  <si>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</si>
  <si>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</si>
  <si>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</si>
  <si>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</si>
  <si>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</si>
  <si>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</si>
  <si>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</si>
  <si>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</si>
  <si>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</si>
  <si>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</si>
  <si>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</si>
  <si>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</si>
  <si>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</si>
  <si>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</si>
  <si>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</si>
  <si>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</si>
  <si>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</si>
  <si>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</si>
  <si>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</si>
  <si>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</si>
  <si>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</si>
  <si>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</si>
  <si>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</si>
  <si>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</si>
  <si>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</si>
  <si>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</si>
  <si>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</si>
  <si>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</si>
  <si>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</si>
  <si>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</si>
  <si>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</si>
  <si>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</si>
  <si>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</si>
  <si>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</si>
  <si>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</si>
  <si>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</si>
  <si>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</si>
  <si>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</si>
  <si>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</si>
  <si>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</si>
  <si>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</si>
  <si>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</si>
  <si>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</si>
  <si>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</si>
  <si>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</si>
  <si>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</si>
  <si>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</si>
  <si>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</si>
  <si>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</si>
  <si>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</si>
  <si>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</si>
  <si>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</si>
  <si>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</si>
  <si>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</si>
  <si>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</si>
  <si>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</si>
  <si>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</si>
  <si>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</si>
  <si>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</si>
  <si>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</si>
  <si>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</si>
  <si>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</si>
  <si>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</si>
  <si>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</si>
  <si>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</si>
  <si>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2017 года</t>
  </si>
  <si>
    <t>Орловский Красноармейское Свод</t>
  </si>
  <si>
    <t>А.С.Богуш</t>
  </si>
  <si>
    <t>Н.Н.Криворотова</t>
  </si>
  <si>
    <t>исполнитель Е.А.Грушина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</si>
</sst>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5" sqref="A135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12178900</v>
      </c>
      <c r="E12" s="26">
        <f>G12+I12</f>
        <v>6025802.49</v>
      </c>
      <c r="F12" s="26"/>
      <c r="G12" s="26"/>
      <c r="H12" s="26">
        <v>12178900</v>
      </c>
      <c r="I12" s="26">
        <v>6025802.49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363274.05</v>
      </c>
      <c r="F14" s="26"/>
      <c r="G14" s="26"/>
      <c r="H14" s="26">
        <v>5978200</v>
      </c>
      <c r="I14" s="26">
        <v>363274.05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1240200</v>
      </c>
      <c r="F16" s="26"/>
      <c r="G16" s="26"/>
      <c r="H16" s="26">
        <v>6200700</v>
      </c>
      <c r="I16" s="26">
        <v>1240200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1240200</v>
      </c>
      <c r="F19" s="26"/>
      <c r="G19" s="26"/>
      <c r="H19" s="26">
        <v>6200700</v>
      </c>
      <c r="I19" s="26">
        <v>1240200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1240200</v>
      </c>
      <c r="F21" s="26"/>
      <c r="G21" s="26"/>
      <c r="H21" s="26">
        <v>6200700</v>
      </c>
      <c r="I21" s="26">
        <v>1240200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0</v>
      </c>
      <c r="E26" s="26">
        <f>G26+I26</f>
        <v>4422328.44</v>
      </c>
      <c r="F26" s="26"/>
      <c r="G26" s="26"/>
      <c r="H26" s="26"/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12178900</v>
      </c>
      <c r="E31" s="26">
        <f>G31+I31</f>
        <v>1216213.64</v>
      </c>
      <c r="F31" s="26"/>
      <c r="G31" s="26"/>
      <c r="H31" s="26">
        <v>12178900</v>
      </c>
      <c r="I31" s="26">
        <v>1216213.64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8047900</v>
      </c>
      <c r="E33" s="26">
        <f>G33+I33</f>
        <v>945112.59</v>
      </c>
      <c r="F33" s="26"/>
      <c r="G33" s="26"/>
      <c r="H33" s="26">
        <v>8047900</v>
      </c>
      <c r="I33" s="26">
        <v>945112.59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5804000</v>
      </c>
      <c r="E35" s="26">
        <f>G35+I35</f>
        <v>585037.61</v>
      </c>
      <c r="F35" s="26"/>
      <c r="G35" s="26"/>
      <c r="H35" s="26">
        <v>5804000</v>
      </c>
      <c r="I35" s="26">
        <v>585037.61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3586500</v>
      </c>
      <c r="E37" s="26">
        <f>G37+I37</f>
        <v>364232.64</v>
      </c>
      <c r="F37" s="26"/>
      <c r="G37" s="26"/>
      <c r="H37" s="26">
        <v>3586500</v>
      </c>
      <c r="I37" s="26">
        <v>364232.64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2217500</v>
      </c>
      <c r="E39" s="26">
        <f>G39+I39</f>
        <v>220804.97</v>
      </c>
      <c r="F39" s="26"/>
      <c r="G39" s="26"/>
      <c r="H39" s="26">
        <v>2217500</v>
      </c>
      <c r="I39" s="26">
        <v>220804.97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1752600</v>
      </c>
      <c r="E40" s="26">
        <f>G40+I40</f>
        <v>321367.73</v>
      </c>
      <c r="F40" s="26"/>
      <c r="G40" s="26"/>
      <c r="H40" s="26">
        <v>1752600</v>
      </c>
      <c r="I40" s="26">
        <v>321367.73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16507.25</v>
      </c>
      <c r="F42" s="26"/>
      <c r="G42" s="26"/>
      <c r="H42" s="26">
        <v>101600</v>
      </c>
      <c r="I42" s="26">
        <v>16507.25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0</v>
      </c>
      <c r="F48" s="26"/>
      <c r="G48" s="26"/>
      <c r="H48" s="26">
        <v>257700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22200</v>
      </c>
      <c r="F50" s="26"/>
      <c r="G50" s="26"/>
      <c r="H50" s="26">
        <v>132000</v>
      </c>
      <c r="I50" s="26">
        <v>22200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704300</v>
      </c>
      <c r="E65" s="26">
        <f>G65+I65</f>
        <v>77000</v>
      </c>
      <c r="F65" s="26"/>
      <c r="G65" s="26"/>
      <c r="H65" s="26">
        <v>704300</v>
      </c>
      <c r="I65" s="26">
        <v>77000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704300</v>
      </c>
      <c r="E69" s="26">
        <f>G69+I69</f>
        <v>77000</v>
      </c>
      <c r="F69" s="26"/>
      <c r="G69" s="26"/>
      <c r="H69" s="26">
        <v>704300</v>
      </c>
      <c r="I69" s="26">
        <v>77000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3426700</v>
      </c>
      <c r="E88" s="26">
        <f>G88+I88</f>
        <v>194101.05</v>
      </c>
      <c r="F88" s="26"/>
      <c r="G88" s="26"/>
      <c r="H88" s="26">
        <v>3426700</v>
      </c>
      <c r="I88" s="26">
        <v>194101.05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1770000</v>
      </c>
      <c r="E92" s="26">
        <f>G92+I92</f>
        <v>57519.11</v>
      </c>
      <c r="F92" s="26"/>
      <c r="G92" s="26"/>
      <c r="H92" s="26">
        <v>1770000</v>
      </c>
      <c r="I92" s="26">
        <v>57519.11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187000</v>
      </c>
      <c r="E94" s="26">
        <f>G94+I94</f>
        <v>50221</v>
      </c>
      <c r="F94" s="26"/>
      <c r="G94" s="26"/>
      <c r="H94" s="26">
        <v>187000</v>
      </c>
      <c r="I94" s="26">
        <v>50221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252100</v>
      </c>
      <c r="E99" s="26">
        <f>G99+I99</f>
        <v>0</v>
      </c>
      <c r="F99" s="26"/>
      <c r="G99" s="26"/>
      <c r="H99" s="26">
        <v>252100</v>
      </c>
      <c r="I99" s="26"/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23923.61</v>
      </c>
      <c r="F107" s="26"/>
      <c r="G107" s="26"/>
      <c r="H107" s="26">
        <v>146800</v>
      </c>
      <c r="I107" s="26">
        <v>23923.61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1065800</v>
      </c>
      <c r="E108" s="26">
        <f>G108+I108</f>
        <v>62437.33</v>
      </c>
      <c r="F108" s="26"/>
      <c r="G108" s="26"/>
      <c r="H108" s="26">
        <v>1065800</v>
      </c>
      <c r="I108" s="26">
        <v>62437.33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4809588.85</v>
      </c>
      <c r="F111" s="26"/>
      <c r="G111" s="26"/>
      <c r="H111" s="26"/>
      <c r="I111" s="26">
        <v>4809588.85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5332300</v>
      </c>
      <c r="E113" s="26">
        <f t="shared" si="0"/>
        <v>448918.8</v>
      </c>
      <c r="F113" s="26"/>
      <c r="G113" s="26"/>
      <c r="H113" s="26">
        <v>5332300</v>
      </c>
      <c r="I113" s="26">
        <v>448918.8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3586500</v>
      </c>
      <c r="E115" s="26">
        <f t="shared" si="1"/>
        <v>364232.64</v>
      </c>
      <c r="F115" s="26"/>
      <c r="G115" s="26"/>
      <c r="H115" s="26">
        <v>3586500</v>
      </c>
      <c r="I115" s="26">
        <v>364232.64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518900</v>
      </c>
      <c r="E116" s="26">
        <f t="shared" si="1"/>
        <v>63045.38</v>
      </c>
      <c r="F116" s="26"/>
      <c r="G116" s="26"/>
      <c r="H116" s="26">
        <v>518900</v>
      </c>
      <c r="I116" s="26">
        <v>63045.38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252100</v>
      </c>
      <c r="E117" s="26">
        <f t="shared" si="1"/>
        <v>0</v>
      </c>
      <c r="F117" s="26"/>
      <c r="G117" s="26"/>
      <c r="H117" s="26">
        <v>252100</v>
      </c>
      <c r="I117" s="26"/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89000</v>
      </c>
      <c r="E118" s="26">
        <f t="shared" si="1"/>
        <v>18235.82</v>
      </c>
      <c r="F118" s="26"/>
      <c r="G118" s="26"/>
      <c r="H118" s="26">
        <v>89000</v>
      </c>
      <c r="I118" s="26">
        <v>18235.82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627300</v>
      </c>
      <c r="E120" s="26">
        <f>G120+I120</f>
        <v>0</v>
      </c>
      <c r="F120" s="26"/>
      <c r="G120" s="26"/>
      <c r="H120" s="26">
        <v>627300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2017-03-02T11:57:55Z</dcterms:modified>
  <cp:category/>
  <cp:version/>
  <cp:contentType/>
  <cp:contentStatus/>
</cp:coreProperties>
</file>